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355" windowWidth="9420" windowHeight="1245" firstSheet="21" activeTab="30"/>
  </bookViews>
  <sheets>
    <sheet name="Oct1" sheetId="1" r:id="rId1"/>
    <sheet name="Oct2" sheetId="2" r:id="rId2"/>
    <sheet name="Oct3" sheetId="3" r:id="rId3"/>
    <sheet name="Oct4" sheetId="4" r:id="rId4"/>
    <sheet name="Oct5" sheetId="5" r:id="rId5"/>
    <sheet name="Oct6" sheetId="6" r:id="rId6"/>
    <sheet name="Oct7" sheetId="7" r:id="rId7"/>
    <sheet name="Oct8" sheetId="8" r:id="rId8"/>
    <sheet name="Oct9" sheetId="9" r:id="rId9"/>
    <sheet name="Oct10" sheetId="10" r:id="rId10"/>
    <sheet name="Oct11" sheetId="11" r:id="rId11"/>
    <sheet name="Oct12" sheetId="12" r:id="rId12"/>
    <sheet name="Oct13" sheetId="13" r:id="rId13"/>
    <sheet name="Oct14" sheetId="14" r:id="rId14"/>
    <sheet name="Oct15" sheetId="15" r:id="rId15"/>
    <sheet name="Oct16" sheetId="16" r:id="rId16"/>
    <sheet name="Oct17" sheetId="17" r:id="rId17"/>
    <sheet name="Oct18" sheetId="18" r:id="rId18"/>
    <sheet name="Oct19" sheetId="19" r:id="rId19"/>
    <sheet name="Oct20" sheetId="20" r:id="rId20"/>
    <sheet name="Oct21" sheetId="21" r:id="rId21"/>
    <sheet name="Oct22" sheetId="22" r:id="rId22"/>
    <sheet name="Oct23" sheetId="23" r:id="rId23"/>
    <sheet name="Oct24" sheetId="24" r:id="rId24"/>
    <sheet name="Oct25" sheetId="25" r:id="rId25"/>
    <sheet name="Oct26" sheetId="26" r:id="rId26"/>
    <sheet name="Oct27" sheetId="27" r:id="rId27"/>
    <sheet name="Oct28" sheetId="28" r:id="rId28"/>
    <sheet name="Oct29" sheetId="29" r:id="rId29"/>
    <sheet name="Oct30" sheetId="30" r:id="rId30"/>
    <sheet name="Oct31" sheetId="31" r:id="rId31"/>
  </sheets>
  <definedNames/>
  <calcPr fullCalcOnLoad="1"/>
</workbook>
</file>

<file path=xl/sharedStrings.xml><?xml version="1.0" encoding="utf-8"?>
<sst xmlns="http://schemas.openxmlformats.org/spreadsheetml/2006/main" count="21" uniqueCount="11">
  <si>
    <t>LK Hoare</t>
  </si>
  <si>
    <t>18</t>
  </si>
  <si>
    <t>SCT015 BKN100</t>
  </si>
  <si>
    <t>LK HOARE</t>
  </si>
  <si>
    <t>1755</t>
  </si>
  <si>
    <t>FEW100</t>
  </si>
  <si>
    <t>LAKE HOAR</t>
  </si>
  <si>
    <t>SKC</t>
  </si>
  <si>
    <t>LAKE HOARE</t>
  </si>
  <si>
    <t>Lk Hoare</t>
  </si>
  <si>
    <t>1800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</si>
</sst>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3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4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5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6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7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8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9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10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1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2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3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4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5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6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7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8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9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20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1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2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3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4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5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6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7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8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4857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MISC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01OCT00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1828800" cy="257175"/>
    <xdr:sp>
      <xdr:nvSpPr>
        <xdr:cNvPr id="3" name="TextBox 3"/>
        <xdr:cNvSpPr txBox="1">
          <a:spLocks noChangeArrowheads="1"/>
        </xdr:cNvSpPr>
      </xdr:nvSpPr>
      <xdr:spPr>
        <a:xfrm>
          <a:off x="9048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447675" cy="457200"/>
    <xdr:sp>
      <xdr:nvSpPr>
        <xdr:cNvPr id="4" name="TextBox 4"/>
        <xdr:cNvSpPr txBox="1">
          <a:spLocks noChangeArrowheads="1"/>
        </xdr:cNvSpPr>
      </xdr:nvSpPr>
      <xdr:spPr>
        <a:xfrm>
          <a:off x="22479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47675" cy="200025"/>
    <xdr:sp>
      <xdr:nvSpPr>
        <xdr:cNvPr id="5" name="TextBox 5"/>
        <xdr:cNvSpPr txBox="1">
          <a:spLocks noChangeArrowheads="1"/>
        </xdr:cNvSpPr>
      </xdr:nvSpPr>
      <xdr:spPr>
        <a:xfrm>
          <a:off x="13525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0</xdr:colOff>
      <xdr:row>3</xdr:row>
      <xdr:rowOff>123825</xdr:rowOff>
    </xdr:from>
    <xdr:ext cx="428625" cy="200025"/>
    <xdr:sp>
      <xdr:nvSpPr>
        <xdr:cNvPr id="6" name="TextBox 6"/>
        <xdr:cNvSpPr txBox="1">
          <a:spLocks noChangeArrowheads="1"/>
        </xdr:cNvSpPr>
      </xdr:nvSpPr>
      <xdr:spPr>
        <a:xfrm>
          <a:off x="18002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847725" cy="457200"/>
    <xdr:sp>
      <xdr:nvSpPr>
        <xdr:cNvPr id="7" name="TextBox 7"/>
        <xdr:cNvSpPr txBox="1">
          <a:spLocks noChangeArrowheads="1"/>
        </xdr:cNvSpPr>
      </xdr:nvSpPr>
      <xdr:spPr>
        <a:xfrm>
          <a:off x="26955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2714625" cy="457200"/>
    <xdr:sp>
      <xdr:nvSpPr>
        <xdr:cNvPr id="8" name="TextBox 8"/>
        <xdr:cNvSpPr txBox="1">
          <a:spLocks noChangeArrowheads="1"/>
        </xdr:cNvSpPr>
      </xdr:nvSpPr>
      <xdr:spPr>
        <a:xfrm>
          <a:off x="35433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9" name="TextBox 9"/>
        <xdr:cNvSpPr txBox="1">
          <a:spLocks noChangeArrowheads="1"/>
        </xdr:cNvSpPr>
      </xdr:nvSpPr>
      <xdr:spPr>
        <a:xfrm>
          <a:off x="62579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71532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048000" cy="457200"/>
    <xdr:sp>
      <xdr:nvSpPr>
        <xdr:cNvPr id="11" name="TextBox 11"/>
        <xdr:cNvSpPr txBox="1">
          <a:spLocks noChangeArrowheads="1"/>
        </xdr:cNvSpPr>
      </xdr:nvSpPr>
      <xdr:spPr>
        <a:xfrm>
          <a:off x="76009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2" name="TextBox 12"/>
        <xdr:cNvSpPr txBox="1">
          <a:spLocks noChangeArrowheads="1"/>
        </xdr:cNvSpPr>
      </xdr:nvSpPr>
      <xdr:spPr>
        <a:xfrm>
          <a:off x="67056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12</xdr:col>
      <xdr:colOff>0</xdr:colOff>
      <xdr:row>2</xdr:row>
      <xdr:rowOff>28575</xdr:rowOff>
    </xdr:from>
    <xdr:ext cx="371475" cy="457200"/>
    <xdr:sp>
      <xdr:nvSpPr>
        <xdr:cNvPr id="13" name="TextBox 13"/>
        <xdr:cNvSpPr txBox="1">
          <a:spLocks noChangeArrowheads="1"/>
        </xdr:cNvSpPr>
      </xdr:nvSpPr>
      <xdr:spPr>
        <a:xfrm>
          <a:off x="106489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</xdr:col>
      <xdr:colOff>104775</xdr:colOff>
      <xdr:row>66</xdr:row>
      <xdr:rowOff>114300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619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447675" cy="457200"/>
    <xdr:sp>
      <xdr:nvSpPr>
        <xdr:cNvPr id="15" name="TextBox 15"/>
        <xdr:cNvSpPr txBox="1">
          <a:spLocks noChangeArrowheads="1"/>
        </xdr:cNvSpPr>
      </xdr:nvSpPr>
      <xdr:spPr>
        <a:xfrm>
          <a:off x="4667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16" name="TextBox 16"/>
        <xdr:cNvSpPr txBox="1">
          <a:spLocks noChangeArrowheads="1"/>
        </xdr:cNvSpPr>
      </xdr:nvSpPr>
      <xdr:spPr>
        <a:xfrm>
          <a:off x="9144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2</xdr:col>
      <xdr:colOff>9525</xdr:colOff>
      <xdr:row>68</xdr:row>
      <xdr:rowOff>28575</xdr:rowOff>
    </xdr:from>
    <xdr:ext cx="134302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5</xdr:col>
      <xdr:colOff>9525</xdr:colOff>
      <xdr:row>68</xdr:row>
      <xdr:rowOff>19050</xdr:rowOff>
    </xdr:from>
    <xdr:ext cx="447675" cy="457200"/>
    <xdr:sp>
      <xdr:nvSpPr>
        <xdr:cNvPr id="18" name="TextBox 18"/>
        <xdr:cNvSpPr txBox="1">
          <a:spLocks noChangeArrowheads="1"/>
        </xdr:cNvSpPr>
      </xdr:nvSpPr>
      <xdr:spPr>
        <a:xfrm>
          <a:off x="22574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19" name="TextBox 19"/>
        <xdr:cNvSpPr txBox="1">
          <a:spLocks noChangeArrowheads="1"/>
        </xdr:cNvSpPr>
      </xdr:nvSpPr>
      <xdr:spPr>
        <a:xfrm>
          <a:off x="13620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4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18097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7</xdr:col>
      <xdr:colOff>2209800</xdr:colOff>
      <xdr:row>71</xdr:row>
      <xdr:rowOff>0</xdr:rowOff>
    </xdr:from>
    <xdr:ext cx="495300" cy="485775"/>
    <xdr:sp>
      <xdr:nvSpPr>
        <xdr:cNvPr id="21" name="TextBox 21"/>
        <xdr:cNvSpPr txBox="1">
          <a:spLocks noChangeArrowheads="1"/>
        </xdr:cNvSpPr>
      </xdr:nvSpPr>
      <xdr:spPr>
        <a:xfrm>
          <a:off x="57531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2" name="TextBox 22"/>
        <xdr:cNvSpPr txBox="1">
          <a:spLocks noChangeArrowheads="1"/>
        </xdr:cNvSpPr>
      </xdr:nvSpPr>
      <xdr:spPr>
        <a:xfrm>
          <a:off x="62674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10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71628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151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12</xdr:col>
      <xdr:colOff>9525</xdr:colOff>
      <xdr:row>68</xdr:row>
      <xdr:rowOff>28575</xdr:rowOff>
    </xdr:from>
    <xdr:ext cx="371475" cy="457200"/>
    <xdr:sp>
      <xdr:nvSpPr>
        <xdr:cNvPr id="25" name="TextBox 25"/>
        <xdr:cNvSpPr txBox="1">
          <a:spLocks noChangeArrowheads="1"/>
        </xdr:cNvSpPr>
      </xdr:nvSpPr>
      <xdr:spPr>
        <a:xfrm>
          <a:off x="106584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11</xdr:col>
      <xdr:colOff>2552700</xdr:colOff>
      <xdr:row>71</xdr:row>
      <xdr:rowOff>0</xdr:rowOff>
    </xdr:from>
    <xdr:ext cx="495300" cy="171450"/>
    <xdr:sp>
      <xdr:nvSpPr>
        <xdr:cNvPr id="26" name="TextBox 26"/>
        <xdr:cNvSpPr txBox="1">
          <a:spLocks noChangeArrowheads="1"/>
        </xdr:cNvSpPr>
      </xdr:nvSpPr>
      <xdr:spPr>
        <a:xfrm>
          <a:off x="101536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466725" cy="466725"/>
    <xdr:sp>
      <xdr:nvSpPr>
        <xdr:cNvPr id="27" name="TextBox 27"/>
        <xdr:cNvSpPr txBox="1">
          <a:spLocks noChangeArrowheads="1"/>
        </xdr:cNvSpPr>
      </xdr:nvSpPr>
      <xdr:spPr>
        <a:xfrm>
          <a:off x="0" y="342900"/>
          <a:ext cx="4667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</a:t>
          </a:r>
        </a:p>
      </xdr:txBody>
    </xdr:sp>
    <xdr:clientData/>
  </xdr:oneCellAnchor>
  <xdr:oneCellAnchor>
    <xdr:from>
      <xdr:col>1</xdr:col>
      <xdr:colOff>9525</xdr:colOff>
      <xdr:row>2</xdr:row>
      <xdr:rowOff>28575</xdr:rowOff>
    </xdr:from>
    <xdr:ext cx="438150" cy="457200"/>
    <xdr:sp>
      <xdr:nvSpPr>
        <xdr:cNvPr id="28" name="TextBox 28"/>
        <xdr:cNvSpPr txBox="1">
          <a:spLocks noChangeArrowheads="1"/>
        </xdr:cNvSpPr>
      </xdr:nvSpPr>
      <xdr:spPr>
        <a:xfrm>
          <a:off x="4667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D26" sqref="D26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H28" sqref="H28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6:M7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spans="1:11" ht="12.75">
      <c r="A6" t="s">
        <v>0</v>
      </c>
      <c r="B6" s="2" t="s">
        <v>1</v>
      </c>
      <c r="C6" s="1">
        <v>0</v>
      </c>
      <c r="D6">
        <v>0</v>
      </c>
      <c r="F6">
        <v>9999</v>
      </c>
      <c r="H6" t="s">
        <v>2</v>
      </c>
      <c r="I6">
        <v>-22</v>
      </c>
      <c r="K6" s="4">
        <v>28.79</v>
      </c>
    </row>
    <row r="39" ht="12.75">
      <c r="H39" s="5"/>
    </row>
    <row r="67" ht="12.75"/>
    <row r="68" ht="12.75"/>
    <row r="69" ht="12.75"/>
    <row r="70" ht="12.75"/>
    <row r="71" ht="12.75"/>
    <row r="72" spans="3:13" ht="12.75">
      <c r="C72" s="1">
        <f>AVERAGE(C6:C68)</f>
        <v>0</v>
      </c>
      <c r="D72">
        <f>AVERAGE(D6:D68)</f>
        <v>0</v>
      </c>
      <c r="E72">
        <f>MAX(E6:E68)</f>
        <v>0</v>
      </c>
      <c r="F72">
        <f>MIN(F6:F68)</f>
        <v>9999</v>
      </c>
      <c r="I72">
        <f>AVERAGE(I6:I68)</f>
        <v>-22</v>
      </c>
      <c r="K72" s="4">
        <f>AVERAGE(K6:K68)</f>
        <v>28.79</v>
      </c>
      <c r="M72" t="e">
        <f>AVERAGE(M6:M68)</f>
        <v>#DIV/0!</v>
      </c>
    </row>
    <row r="73" spans="9:11" ht="12.75">
      <c r="I73">
        <f>MAX(I6:I68)</f>
        <v>-22</v>
      </c>
      <c r="K73" s="4">
        <f>MAX(K6:K68)</f>
        <v>28.79</v>
      </c>
    </row>
    <row r="74" spans="9:11" ht="12.75">
      <c r="I74">
        <f>MIN(I6:I68)</f>
        <v>-22</v>
      </c>
      <c r="K74" s="4">
        <f>MIN(K6:K68)</f>
        <v>28.79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M74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spans="1:11" ht="12.75">
      <c r="A6" t="s">
        <v>3</v>
      </c>
      <c r="B6" s="2" t="s">
        <v>4</v>
      </c>
      <c r="C6" s="1">
        <v>0</v>
      </c>
      <c r="D6">
        <v>0</v>
      </c>
      <c r="F6">
        <v>9999</v>
      </c>
      <c r="H6" t="s">
        <v>5</v>
      </c>
      <c r="I6">
        <v>-19</v>
      </c>
      <c r="K6" s="4">
        <v>28.95</v>
      </c>
    </row>
    <row r="39" ht="12.75">
      <c r="H39" s="5"/>
    </row>
    <row r="67" ht="12.75"/>
    <row r="68" ht="12.75"/>
    <row r="69" ht="12.75"/>
    <row r="70" ht="12.75"/>
    <row r="71" ht="12.75"/>
    <row r="72" spans="3:13" ht="12.75">
      <c r="C72" s="1">
        <f>AVERAGE(C6:C68)</f>
        <v>0</v>
      </c>
      <c r="D72">
        <f>AVERAGE(D6:D68)</f>
        <v>0</v>
      </c>
      <c r="E72">
        <f>MAX(E6:E68)</f>
        <v>0</v>
      </c>
      <c r="F72">
        <f>MIN(F6:F68)</f>
        <v>9999</v>
      </c>
      <c r="I72">
        <f>AVERAGE(I6:I68)</f>
        <v>-19</v>
      </c>
      <c r="K72" s="4">
        <f>AVERAGE(K6:K68)</f>
        <v>28.95</v>
      </c>
      <c r="M72" t="e">
        <f>AVERAGE(M6:M68)</f>
        <v>#DIV/0!</v>
      </c>
    </row>
    <row r="73" spans="9:11" ht="12.75">
      <c r="I73">
        <f>MAX(I6:I68)</f>
        <v>-19</v>
      </c>
      <c r="K73" s="4">
        <f>MAX(K6:K68)</f>
        <v>28.95</v>
      </c>
    </row>
    <row r="74" spans="9:11" ht="12.75">
      <c r="I74">
        <f>MIN(I6:I68)</f>
        <v>-19</v>
      </c>
      <c r="K74" s="4">
        <f>MIN(K6:K68)</f>
        <v>28.95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M74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spans="1:11" ht="12.75">
      <c r="A6" t="s">
        <v>6</v>
      </c>
      <c r="B6" s="2" t="s">
        <v>4</v>
      </c>
      <c r="C6" s="1">
        <v>220</v>
      </c>
      <c r="D6">
        <v>20</v>
      </c>
      <c r="F6">
        <v>9999</v>
      </c>
      <c r="H6" t="s">
        <v>5</v>
      </c>
      <c r="I6">
        <v>-12</v>
      </c>
      <c r="K6" s="4">
        <v>28.85</v>
      </c>
    </row>
    <row r="39" ht="12.75">
      <c r="H39" s="5"/>
    </row>
    <row r="67" ht="12.75"/>
    <row r="68" ht="12.75"/>
    <row r="69" ht="12.75"/>
    <row r="70" ht="12.75"/>
    <row r="71" ht="12.75"/>
    <row r="72" spans="3:13" ht="12.75">
      <c r="C72" s="1">
        <f>AVERAGE(C6:C68)</f>
        <v>220</v>
      </c>
      <c r="D72">
        <f>AVERAGE(D6:D68)</f>
        <v>20</v>
      </c>
      <c r="E72">
        <f>MAX(E6:E68)</f>
        <v>0</v>
      </c>
      <c r="F72">
        <f>MIN(F6:F68)</f>
        <v>9999</v>
      </c>
      <c r="I72">
        <f>AVERAGE(I6:I68)</f>
        <v>-12</v>
      </c>
      <c r="K72" s="4">
        <f>AVERAGE(K6:K68)</f>
        <v>28.85</v>
      </c>
      <c r="M72" t="e">
        <f>AVERAGE(M6:M68)</f>
        <v>#DIV/0!</v>
      </c>
    </row>
    <row r="73" spans="9:11" ht="12.75">
      <c r="I73">
        <f>MAX(I6:I68)</f>
        <v>-12</v>
      </c>
      <c r="K73" s="4">
        <f>MAX(K6:K68)</f>
        <v>28.85</v>
      </c>
    </row>
    <row r="74" spans="9:11" ht="12.75">
      <c r="I74">
        <f>MIN(I6:I68)</f>
        <v>-12</v>
      </c>
      <c r="K74" s="4">
        <f>MIN(K6:K68)</f>
        <v>28.85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M74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spans="1:11" ht="12.75">
      <c r="A6" t="s">
        <v>6</v>
      </c>
      <c r="B6" s="2" t="s">
        <v>4</v>
      </c>
      <c r="C6" s="1">
        <v>210</v>
      </c>
      <c r="D6">
        <v>18</v>
      </c>
      <c r="F6">
        <v>9999</v>
      </c>
      <c r="H6" t="s">
        <v>7</v>
      </c>
      <c r="I6">
        <v>-13</v>
      </c>
      <c r="K6" s="4">
        <v>28.74</v>
      </c>
    </row>
    <row r="39" ht="12.75">
      <c r="H39" s="5"/>
    </row>
    <row r="67" ht="12.75"/>
    <row r="68" ht="12.75"/>
    <row r="69" ht="12.75"/>
    <row r="70" ht="12.75"/>
    <row r="71" ht="12.75"/>
    <row r="72" spans="3:13" ht="12.75">
      <c r="C72" s="1">
        <f>AVERAGE(C6:C68)</f>
        <v>210</v>
      </c>
      <c r="D72">
        <f>AVERAGE(D6:D68)</f>
        <v>18</v>
      </c>
      <c r="E72">
        <f>MAX(E6:E68)</f>
        <v>0</v>
      </c>
      <c r="F72">
        <f>MIN(F6:F68)</f>
        <v>9999</v>
      </c>
      <c r="I72">
        <f>AVERAGE(I6:I68)</f>
        <v>-13</v>
      </c>
      <c r="K72" s="4">
        <f>AVERAGE(K6:K68)</f>
        <v>28.74</v>
      </c>
      <c r="M72" t="e">
        <f>AVERAGE(M6:M68)</f>
        <v>#DIV/0!</v>
      </c>
    </row>
    <row r="73" spans="9:11" ht="12.75">
      <c r="I73">
        <f>MAX(I6:I68)</f>
        <v>-13</v>
      </c>
      <c r="K73" s="4">
        <f>MAX(K6:K68)</f>
        <v>28.74</v>
      </c>
    </row>
    <row r="74" spans="9:11" ht="12.75">
      <c r="I74">
        <f>MIN(I6:I68)</f>
        <v>-13</v>
      </c>
      <c r="K74" s="4">
        <f>MIN(K6:K68)</f>
        <v>28.74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M74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spans="1:11" ht="12.75">
      <c r="A6" t="s">
        <v>6</v>
      </c>
      <c r="B6" s="2" t="s">
        <v>4</v>
      </c>
      <c r="C6" s="1">
        <v>200</v>
      </c>
      <c r="D6">
        <v>15</v>
      </c>
      <c r="F6">
        <v>9999</v>
      </c>
      <c r="H6" t="s">
        <v>7</v>
      </c>
      <c r="I6">
        <v>-16</v>
      </c>
      <c r="K6" s="4">
        <v>28.85</v>
      </c>
    </row>
    <row r="39" ht="12.75">
      <c r="H39" s="5"/>
    </row>
    <row r="67" ht="12.75"/>
    <row r="68" ht="12.75"/>
    <row r="69" ht="12.75"/>
    <row r="70" ht="12.75"/>
    <row r="71" ht="12.75"/>
    <row r="72" spans="3:13" ht="12.75">
      <c r="C72" s="1">
        <f>AVERAGE(C6:C68)</f>
        <v>200</v>
      </c>
      <c r="D72">
        <f>AVERAGE(D6:D68)</f>
        <v>15</v>
      </c>
      <c r="E72">
        <f>MAX(E6:E68)</f>
        <v>0</v>
      </c>
      <c r="F72">
        <f>MIN(F6:F68)</f>
        <v>9999</v>
      </c>
      <c r="I72">
        <f>AVERAGE(I6:I68)</f>
        <v>-16</v>
      </c>
      <c r="K72" s="4">
        <f>AVERAGE(K6:K68)</f>
        <v>28.85</v>
      </c>
      <c r="M72" t="e">
        <f>AVERAGE(M6:M68)</f>
        <v>#DIV/0!</v>
      </c>
    </row>
    <row r="73" spans="9:11" ht="12.75">
      <c r="I73">
        <f>MAX(I6:I68)</f>
        <v>-16</v>
      </c>
      <c r="K73" s="4">
        <f>MAX(K6:K68)</f>
        <v>28.85</v>
      </c>
    </row>
    <row r="74" spans="9:11" ht="12.75">
      <c r="I74">
        <f>MIN(I6:I68)</f>
        <v>-16</v>
      </c>
      <c r="K74" s="4">
        <f>MIN(K6:K68)</f>
        <v>28.85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G17" sqref="G1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6:M7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spans="1:11" ht="12.75">
      <c r="A6" t="s">
        <v>8</v>
      </c>
      <c r="B6" s="2" t="s">
        <v>1</v>
      </c>
      <c r="D6">
        <v>0</v>
      </c>
      <c r="F6">
        <v>9999</v>
      </c>
      <c r="H6" t="s">
        <v>5</v>
      </c>
      <c r="I6">
        <v>-18</v>
      </c>
      <c r="K6" s="4">
        <v>29.02</v>
      </c>
    </row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>
        <f>AVERAGE(D6:D68)</f>
        <v>0</v>
      </c>
      <c r="E72">
        <f>MAX(E6:E68)</f>
        <v>0</v>
      </c>
      <c r="F72">
        <f>MIN(F6:F68)</f>
        <v>9999</v>
      </c>
      <c r="I72">
        <f>AVERAGE(I6:I68)</f>
        <v>-18</v>
      </c>
      <c r="K72" s="4">
        <f>AVERAGE(K6:K68)</f>
        <v>29.02</v>
      </c>
      <c r="M72" t="e">
        <f>AVERAGE(M6:M68)</f>
        <v>#DIV/0!</v>
      </c>
    </row>
    <row r="73" spans="9:11" ht="12.75">
      <c r="I73">
        <f>MAX(I6:I68)</f>
        <v>-18</v>
      </c>
      <c r="K73" s="4">
        <f>MAX(K6:K68)</f>
        <v>29.02</v>
      </c>
    </row>
    <row r="74" spans="9:11" ht="12.75">
      <c r="I74">
        <f>MIN(I6:I68)</f>
        <v>-18</v>
      </c>
      <c r="K74" s="4">
        <f>MIN(K6:K68)</f>
        <v>29.02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6:M74"/>
  <sheetViews>
    <sheetView tabSelected="1" zoomScale="75" zoomScaleNormal="75" workbookViewId="0" topLeftCell="A1">
      <selection activeCell="A7" sqref="A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spans="1:13" ht="12.75">
      <c r="A6" t="s">
        <v>9</v>
      </c>
      <c r="B6" s="2" t="s">
        <v>10</v>
      </c>
      <c r="C6" s="1">
        <v>0</v>
      </c>
      <c r="D6">
        <v>0</v>
      </c>
      <c r="E6">
        <v>0</v>
      </c>
      <c r="F6">
        <v>9999</v>
      </c>
      <c r="H6" t="s">
        <v>7</v>
      </c>
      <c r="I6">
        <v>-19</v>
      </c>
      <c r="K6" s="4">
        <v>28.75</v>
      </c>
      <c r="M6">
        <v>0</v>
      </c>
    </row>
    <row r="39" ht="12.75">
      <c r="H39" s="5"/>
    </row>
    <row r="67" ht="12.75"/>
    <row r="68" ht="12.75"/>
    <row r="69" ht="12.75"/>
    <row r="70" ht="12.75"/>
    <row r="71" ht="12.75"/>
    <row r="72" spans="3:13" ht="12.75">
      <c r="C72" s="1">
        <f>AVERAGE(C6:C68)</f>
        <v>0</v>
      </c>
      <c r="D72">
        <f>AVERAGE(D6:D68)</f>
        <v>0</v>
      </c>
      <c r="E72">
        <f>MAX(E6:E68)</f>
        <v>0</v>
      </c>
      <c r="F72">
        <f>MIN(F6:F68)</f>
        <v>9999</v>
      </c>
      <c r="I72">
        <f>AVERAGE(I6:I68)</f>
        <v>-19</v>
      </c>
      <c r="K72" s="4">
        <f>AVERAGE(K6:K68)</f>
        <v>28.75</v>
      </c>
      <c r="M72">
        <f>AVERAGE(M6:M68)</f>
        <v>0</v>
      </c>
    </row>
    <row r="73" spans="9:11" ht="12.75">
      <c r="I73">
        <f>MAX(I6:I68)</f>
        <v>-19</v>
      </c>
      <c r="K73" s="4">
        <f>MAX(K6:K68)</f>
        <v>28.75</v>
      </c>
    </row>
    <row r="74" spans="9:11" ht="12.75">
      <c r="I74">
        <f>MIN(I6:I68)</f>
        <v>-19</v>
      </c>
      <c r="K74" s="4">
        <f>MIN(K6:K68)</f>
        <v>28.75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9:M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6.7109375" style="2" customWidth="1"/>
    <col min="3" max="3" width="6.7109375" style="1" customWidth="1"/>
    <col min="4" max="6" width="6.7109375" style="0" customWidth="1"/>
    <col min="7" max="7" width="12.7109375" style="3" customWidth="1"/>
    <col min="8" max="8" width="40.7109375" style="0" customWidth="1"/>
    <col min="9" max="10" width="6.7109375" style="0" customWidth="1"/>
    <col min="11" max="11" width="6.7109375" style="4" customWidth="1"/>
    <col min="12" max="12" width="45.7109375" style="0" customWidth="1"/>
    <col min="13" max="13" width="5.7109375" style="0" customWidth="1"/>
  </cols>
  <sheetData>
    <row r="1" ht="12.75"/>
    <row r="2" ht="12.75"/>
    <row r="3" ht="12.75"/>
    <row r="4" ht="12.75"/>
    <row r="5" ht="12.75"/>
    <row r="6" ht="12.75"/>
    <row r="39" ht="12.75">
      <c r="H39" s="5"/>
    </row>
    <row r="67" ht="12.75"/>
    <row r="68" ht="12.75"/>
    <row r="69" ht="12.75"/>
    <row r="70" ht="12.75"/>
    <row r="71" ht="12.75"/>
    <row r="72" spans="3:13" ht="12.75">
      <c r="C72" s="1" t="e">
        <f>AVERAGE(C6:C68)</f>
        <v>#DIV/0!</v>
      </c>
      <c r="D72" t="e">
        <f>AVERAGE(D6:D68)</f>
        <v>#DIV/0!</v>
      </c>
      <c r="E72">
        <f>MAX(E6:E68)</f>
        <v>0</v>
      </c>
      <c r="F72">
        <f>MIN(F6:F68)</f>
        <v>0</v>
      </c>
      <c r="I72" t="e">
        <f>AVERAGE(I6:I68)</f>
        <v>#DIV/0!</v>
      </c>
      <c r="K72" s="4" t="e">
        <f>AVERAGE(K6:K68)</f>
        <v>#DIV/0!</v>
      </c>
      <c r="M72" t="e">
        <f>AVERAGE(M6:M68)</f>
        <v>#DIV/0!</v>
      </c>
    </row>
    <row r="73" spans="9:11" ht="12.75">
      <c r="I73">
        <f>MAX(I6:I68)</f>
        <v>0</v>
      </c>
      <c r="K73" s="4">
        <f>MAX(K6:K68)</f>
        <v>0</v>
      </c>
    </row>
    <row r="74" spans="9:11" ht="12.75">
      <c r="I74">
        <f>MIN(I6:I68)</f>
        <v>0</v>
      </c>
      <c r="K74" s="4">
        <f>MIN(K6:K68)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Met Manager</cp:lastModifiedBy>
  <cp:lastPrinted>2001-01-22T01:58:55Z</cp:lastPrinted>
  <dcterms:created xsi:type="dcterms:W3CDTF">1999-06-06T13:37:55Z</dcterms:created>
  <dcterms:modified xsi:type="dcterms:W3CDTF">2000-12-18T07:11:37Z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