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270" windowHeight="8835" tabRatio="791" firstSheet="12" activeTab="29"/>
  </bookViews>
  <sheets>
    <sheet name="Day1" sheetId="1" r:id="rId1"/>
    <sheet name="Day2" sheetId="2" r:id="rId2"/>
    <sheet name="Day3" sheetId="3" r:id="rId3"/>
    <sheet name="Day4" sheetId="4" r:id="rId4"/>
    <sheet name="Day5" sheetId="5" state="hidden" r:id="rId5"/>
    <sheet name="Day6" sheetId="6" r:id="rId6"/>
    <sheet name="Day7" sheetId="7" r:id="rId7"/>
    <sheet name="Day8" sheetId="8" r:id="rId8"/>
    <sheet name="Day9" sheetId="9" r:id="rId9"/>
    <sheet name="Day10" sheetId="10" r:id="rId10"/>
    <sheet name="Day11" sheetId="11" r:id="rId11"/>
    <sheet name="Day12" sheetId="12" r:id="rId12"/>
    <sheet name="Day13" sheetId="13" r:id="rId13"/>
    <sheet name="Day14" sheetId="14" r:id="rId14"/>
    <sheet name="Day15" sheetId="15" r:id="rId15"/>
    <sheet name="Day16" sheetId="16" r:id="rId16"/>
    <sheet name="Day17" sheetId="17" r:id="rId17"/>
    <sheet name="Day18" sheetId="18" r:id="rId18"/>
    <sheet name="Day19" sheetId="19" r:id="rId19"/>
    <sheet name="Day20" sheetId="20" r:id="rId20"/>
    <sheet name="Day21" sheetId="21" r:id="rId21"/>
    <sheet name="Day22" sheetId="22" r:id="rId22"/>
    <sheet name="Day23" sheetId="23" r:id="rId23"/>
    <sheet name="Day24" sheetId="24" r:id="rId24"/>
    <sheet name="Day25" sheetId="25" r:id="rId25"/>
    <sheet name="Day26" sheetId="26" r:id="rId26"/>
    <sheet name="Day27" sheetId="27" r:id="rId27"/>
    <sheet name="Day28" sheetId="28" r:id="rId28"/>
    <sheet name="Day29" sheetId="29" r:id="rId29"/>
    <sheet name="Day30" sheetId="30" r:id="rId30"/>
    <sheet name="Day31" sheetId="31" state="hidden" r:id="rId31"/>
  </sheets>
  <definedNames>
    <definedName name="_xlnm.Print_Area" localSheetId="0">'Day1'!$A$1:$V$69</definedName>
    <definedName name="_xlnm.Print_Area" localSheetId="9">'Day10'!$A$1:$U$59</definedName>
    <definedName name="_xlnm.Print_Area" localSheetId="10">'Day11'!$A$1:$U$59</definedName>
    <definedName name="_xlnm.Print_Area" localSheetId="11">'Day12'!$A$1:$U$59</definedName>
    <definedName name="_xlnm.Print_Area" localSheetId="12">'Day13'!$A$1:$U$59</definedName>
    <definedName name="_xlnm.Print_Area" localSheetId="13">'Day14'!$A$1:$U$59</definedName>
    <definedName name="_xlnm.Print_Area" localSheetId="14">'Day15'!$A$1:$U$59</definedName>
    <definedName name="_xlnm.Print_Area" localSheetId="15">'Day16'!$A$1:$U$59</definedName>
    <definedName name="_xlnm.Print_Area" localSheetId="16">'Day17'!$A$1:$U$59</definedName>
    <definedName name="_xlnm.Print_Area" localSheetId="17">'Day18'!$A$1:$U$59</definedName>
    <definedName name="_xlnm.Print_Area" localSheetId="18">'Day19'!$A$1:$U$59</definedName>
    <definedName name="_xlnm.Print_Area" localSheetId="1">'Day2'!$A$1:$U$59</definedName>
    <definedName name="_xlnm.Print_Area" localSheetId="19">'Day20'!$A$1:$U$59</definedName>
    <definedName name="_xlnm.Print_Area" localSheetId="20">'Day21'!$A$1:$U$59</definedName>
    <definedName name="_xlnm.Print_Area" localSheetId="21">'Day22'!$A$1:$U$59</definedName>
    <definedName name="_xlnm.Print_Area" localSheetId="22">'Day23'!$A$1:$U$59</definedName>
    <definedName name="_xlnm.Print_Area" localSheetId="23">'Day24'!$A$1:$U$59</definedName>
    <definedName name="_xlnm.Print_Area" localSheetId="24">'Day25'!$A$1:$U$59</definedName>
    <definedName name="_xlnm.Print_Area" localSheetId="25">'Day26'!$A$1:$U$59</definedName>
    <definedName name="_xlnm.Print_Area" localSheetId="26">'Day27'!$A$1:$U$59</definedName>
    <definedName name="_xlnm.Print_Area" localSheetId="27">'Day28'!$A$1:$U$59</definedName>
    <definedName name="_xlnm.Print_Area" localSheetId="28">'Day29'!$A$1:$U$59</definedName>
    <definedName name="_xlnm.Print_Area" localSheetId="2">'Day3'!$A$1:$U$59</definedName>
    <definedName name="_xlnm.Print_Area" localSheetId="29">'Day30'!$A$1:$U$59</definedName>
    <definedName name="_xlnm.Print_Area" localSheetId="3">'Day4'!$A$1:$U$59</definedName>
    <definedName name="_xlnm.Print_Area" localSheetId="4">'Day5'!$A$1:$U$59</definedName>
    <definedName name="_xlnm.Print_Area" localSheetId="5">'Day6'!$A$1:$U$59</definedName>
    <definedName name="_xlnm.Print_Area" localSheetId="6">'Day7'!$A$1:$U$59</definedName>
    <definedName name="_xlnm.Print_Area" localSheetId="7">'Day8'!$A$1:$U$59</definedName>
    <definedName name="_xlnm.Print_Area" localSheetId="8">'Day9'!$A$1:$U$59</definedName>
  </definedNames>
  <calcPr fullCalcOnLoad="1"/>
</workbook>
</file>

<file path=xl/sharedStrings.xml><?xml version="1.0" encoding="utf-8"?>
<sst xmlns="http://schemas.openxmlformats.org/spreadsheetml/2006/main" count="1270" uniqueCount="115">
  <si>
    <t>Date</t>
  </si>
  <si>
    <t>Remarks</t>
  </si>
  <si>
    <t>Dir</t>
  </si>
  <si>
    <t>Spd</t>
  </si>
  <si>
    <t>Wind</t>
  </si>
  <si>
    <t>Gust</t>
  </si>
  <si>
    <t>Date: 01</t>
  </si>
  <si>
    <t>Sky Condition</t>
  </si>
  <si>
    <t>sn/sg/ic</t>
  </si>
  <si>
    <t>Time</t>
  </si>
  <si>
    <t>Vsby</t>
  </si>
  <si>
    <t>CIG</t>
  </si>
  <si>
    <t>blsn</t>
  </si>
  <si>
    <t>Wx and Obstructions</t>
  </si>
  <si>
    <t>Temp</t>
  </si>
  <si>
    <t>Date: 02</t>
  </si>
  <si>
    <t>Date: 03</t>
  </si>
  <si>
    <t>Date: 04</t>
  </si>
  <si>
    <t>Date: 05</t>
  </si>
  <si>
    <t>Date: 06</t>
  </si>
  <si>
    <t>Date: 07</t>
  </si>
  <si>
    <t>Date: 08</t>
  </si>
  <si>
    <t>Date: 09</t>
  </si>
  <si>
    <t>Date: 10</t>
  </si>
  <si>
    <t>Date: 11</t>
  </si>
  <si>
    <t>Date: 12</t>
  </si>
  <si>
    <t>Date: 13</t>
  </si>
  <si>
    <t>Date: 14</t>
  </si>
  <si>
    <t>Date: 15</t>
  </si>
  <si>
    <t>Date: 16</t>
  </si>
  <si>
    <t>Date: 17</t>
  </si>
  <si>
    <t>Date: 18</t>
  </si>
  <si>
    <t>Date: 19</t>
  </si>
  <si>
    <t>Date: 20</t>
  </si>
  <si>
    <t>Date: 21</t>
  </si>
  <si>
    <t>Date: 22</t>
  </si>
  <si>
    <t>Date: 23</t>
  </si>
  <si>
    <t>Date: 24</t>
  </si>
  <si>
    <t>Date: 25</t>
  </si>
  <si>
    <t>Date: 26</t>
  </si>
  <si>
    <t>Date: 27</t>
  </si>
  <si>
    <t>Date: 28</t>
  </si>
  <si>
    <t>Date: 29</t>
  </si>
  <si>
    <t>Date: 30</t>
  </si>
  <si>
    <t>Date: 31</t>
  </si>
  <si>
    <t>Weather</t>
  </si>
  <si>
    <t>Sfc</t>
  </si>
  <si>
    <t>Def</t>
  </si>
  <si>
    <t>Hor</t>
  </si>
  <si>
    <t>Sky</t>
  </si>
  <si>
    <t>Cover</t>
  </si>
  <si>
    <t>Station</t>
  </si>
  <si>
    <t>ID</t>
  </si>
  <si>
    <t>(GMT)</t>
  </si>
  <si>
    <t>(C)</t>
  </si>
  <si>
    <t>Dew Pt</t>
  </si>
  <si>
    <t>Alt</t>
  </si>
  <si>
    <t>(ins)</t>
  </si>
  <si>
    <t>(m)</t>
  </si>
  <si>
    <t>fzfg/fg/br</t>
  </si>
  <si>
    <t>MRB</t>
  </si>
  <si>
    <t>1800</t>
  </si>
  <si>
    <t>OVC012</t>
  </si>
  <si>
    <t>F</t>
  </si>
  <si>
    <t>SKC</t>
  </si>
  <si>
    <t>G</t>
  </si>
  <si>
    <t>01</t>
  </si>
  <si>
    <t>31</t>
  </si>
  <si>
    <t>02</t>
  </si>
  <si>
    <t>03</t>
  </si>
  <si>
    <t>OVC120</t>
  </si>
  <si>
    <t>05</t>
  </si>
  <si>
    <t>BR</t>
  </si>
  <si>
    <t>FEW150</t>
  </si>
  <si>
    <t>06</t>
  </si>
  <si>
    <t>07</t>
  </si>
  <si>
    <t>SCT150</t>
  </si>
  <si>
    <t>HOA</t>
  </si>
  <si>
    <t>FEW100</t>
  </si>
  <si>
    <t>M</t>
  </si>
  <si>
    <t>08</t>
  </si>
  <si>
    <t>OVC130</t>
  </si>
  <si>
    <t>BKN100</t>
  </si>
  <si>
    <t>09</t>
  </si>
  <si>
    <t>OVC030</t>
  </si>
  <si>
    <t>SCT100</t>
  </si>
  <si>
    <t>12</t>
  </si>
  <si>
    <t>13</t>
  </si>
  <si>
    <t>14</t>
  </si>
  <si>
    <t>15</t>
  </si>
  <si>
    <t>16</t>
  </si>
  <si>
    <t>OVC050</t>
  </si>
  <si>
    <t>SCT015 BKN100</t>
  </si>
  <si>
    <t>17</t>
  </si>
  <si>
    <t>FEW080 SCT130</t>
  </si>
  <si>
    <t>19</t>
  </si>
  <si>
    <t>OVC060</t>
  </si>
  <si>
    <t>20</t>
  </si>
  <si>
    <t>18</t>
  </si>
  <si>
    <t>FEW040</t>
  </si>
  <si>
    <t>21</t>
  </si>
  <si>
    <t>BKN110</t>
  </si>
  <si>
    <t>BKN080</t>
  </si>
  <si>
    <t>24</t>
  </si>
  <si>
    <t>SCT010 BKN120</t>
  </si>
  <si>
    <t>1900</t>
  </si>
  <si>
    <t>OVC100</t>
  </si>
  <si>
    <t>26</t>
  </si>
  <si>
    <t>27</t>
  </si>
  <si>
    <t>BKN070</t>
  </si>
  <si>
    <t>28</t>
  </si>
  <si>
    <t>FEW050</t>
  </si>
  <si>
    <t>29</t>
  </si>
  <si>
    <t>BKN030</t>
  </si>
  <si>
    <t>FEW015 SCT100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</si>
</sst>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;[Red]0.00"/>
    <numFmt numFmtId="166" formatCode="0.0;[Red]0.0"/>
    <numFmt numFmtId="167" formatCode="0;[Red]0"/>
    <numFmt numFmtId="168" formatCode="0.000"/>
  </numFmts>
  <fonts count="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right"/>
    </xf>
    <xf numFmtId="49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3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165" fontId="0" fillId="3" borderId="0" xfId="0" applyNumberFormat="1" applyFill="1" applyBorder="1" applyAlignment="1">
      <alignment horizontal="left" vertic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2" xfId="0" applyNumberFormat="1" applyFill="1" applyBorder="1" applyAlignment="1">
      <alignment horizontal="right"/>
    </xf>
    <xf numFmtId="165" fontId="0" fillId="3" borderId="2" xfId="0" applyNumberFormat="1" applyFill="1" applyBorder="1" applyAlignment="1">
      <alignment horizontal="left" vertical="center"/>
    </xf>
    <xf numFmtId="165" fontId="0" fillId="3" borderId="3" xfId="0" applyNumberFormat="1" applyFill="1" applyBorder="1" applyAlignment="1">
      <alignment horizontal="left" vertical="center"/>
    </xf>
    <xf numFmtId="0" fontId="0" fillId="3" borderId="4" xfId="0" applyFill="1" applyBorder="1" applyAlignment="1">
      <alignment/>
    </xf>
    <xf numFmtId="165" fontId="0" fillId="3" borderId="5" xfId="0" applyNumberFormat="1" applyFill="1" applyBorder="1" applyAlignment="1">
      <alignment horizontal="left" vertical="center"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49" fontId="0" fillId="3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165" fontId="1" fillId="3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165" fontId="2" fillId="4" borderId="17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1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1" fontId="3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1" fontId="3" fillId="0" borderId="31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1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49" fontId="2" fillId="4" borderId="21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right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1" fontId="3" fillId="0" borderId="39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 quotePrefix="1">
      <alignment horizontal="center"/>
      <protection locked="0"/>
    </xf>
    <xf numFmtId="0" fontId="3" fillId="0" borderId="6" xfId="0" applyFont="1" applyBorder="1" applyAlignment="1" applyProtection="1" quotePrefix="1">
      <alignment horizont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165" fontId="1" fillId="5" borderId="15" xfId="0" applyNumberFormat="1" applyFont="1" applyFill="1" applyBorder="1" applyAlignment="1">
      <alignment horizontal="center" vertical="center"/>
    </xf>
    <xf numFmtId="165" fontId="1" fillId="5" borderId="17" xfId="0" applyNumberFormat="1" applyFont="1" applyFill="1" applyBorder="1" applyAlignment="1">
      <alignment horizontal="center" vertical="center"/>
    </xf>
    <xf numFmtId="165" fontId="1" fillId="5" borderId="20" xfId="0" applyNumberFormat="1" applyFont="1" applyFill="1" applyBorder="1" applyAlignment="1">
      <alignment horizontal="center" vertical="center"/>
    </xf>
    <xf numFmtId="165" fontId="1" fillId="5" borderId="22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 wrapText="1"/>
    </xf>
    <xf numFmtId="49" fontId="2" fillId="4" borderId="44" xfId="0" applyNumberFormat="1" applyFont="1" applyFill="1" applyBorder="1" applyAlignment="1">
      <alignment horizontal="center" vertical="center" wrapText="1"/>
    </xf>
    <xf numFmtId="49" fontId="2" fillId="4" borderId="45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15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76200" cy="2000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76200" cy="200025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76200" cy="2000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76200" cy="200025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76200" cy="2000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76200" cy="200025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89</xdr:row>
      <xdr:rowOff>0</xdr:rowOff>
    </xdr:from>
    <xdr:ext cx="114300" cy="238125"/>
    <xdr:sp>
      <xdr:nvSpPr>
        <xdr:cNvPr id="2" name="TextBox 28"/>
        <xdr:cNvSpPr txBox="1">
          <a:spLocks noChangeArrowheads="1"/>
        </xdr:cNvSpPr>
      </xdr:nvSpPr>
      <xdr:spPr>
        <a:xfrm>
          <a:off x="1076325" y="144113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76200" cy="2000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76200" cy="200025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76200" cy="2000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76200" cy="200025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76200" cy="200025"/>
    <xdr:sp>
      <xdr:nvSpPr>
        <xdr:cNvPr id="1" name="TextBox 16"/>
        <xdr:cNvSpPr txBox="1">
          <a:spLocks noChangeArrowheads="1"/>
        </xdr:cNvSpPr>
      </xdr:nvSpPr>
      <xdr:spPr>
        <a:xfrm>
          <a:off x="66675" y="1080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76200" cy="200025"/>
    <xdr:sp>
      <xdr:nvSpPr>
        <xdr:cNvPr id="2" name="TextBox 31"/>
        <xdr:cNvSpPr txBox="1">
          <a:spLocks noChangeArrowheads="1"/>
        </xdr:cNvSpPr>
      </xdr:nvSpPr>
      <xdr:spPr>
        <a:xfrm>
          <a:off x="1066800" y="1441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27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76200" cy="2000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76200" cy="200025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76200" cy="2000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76200" cy="200025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9"/>
  <sheetViews>
    <sheetView zoomScale="67" zoomScaleNormal="67" workbookViewId="0" topLeftCell="A1">
      <selection activeCell="C9" sqref="C9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6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67</v>
      </c>
      <c r="D8" s="71" t="s">
        <v>61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62</v>
      </c>
      <c r="N8" s="73">
        <v>-18</v>
      </c>
      <c r="O8" s="73"/>
      <c r="P8" s="77">
        <v>28.76</v>
      </c>
      <c r="Q8" s="78"/>
      <c r="R8" s="47" t="s">
        <v>63</v>
      </c>
      <c r="S8" s="48" t="s">
        <v>63</v>
      </c>
      <c r="T8" s="79">
        <v>12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H3:P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E65 F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 headings="1" horizontalCentered="1" verticalCentered="1"/>
  <pageMargins left="0.25" right="0.25" top="0.25" bottom="0.25" header="0.25" footer="0.25"/>
  <pageSetup fitToHeight="1" fitToWidth="1" horizontalDpi="600" verticalDpi="600" orientation="landscape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10" sqref="D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23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83</v>
      </c>
      <c r="D8" s="71" t="s">
        <v>61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84</v>
      </c>
      <c r="N8" s="73">
        <v>-14</v>
      </c>
      <c r="O8" s="73"/>
      <c r="P8" s="77">
        <v>29.13</v>
      </c>
      <c r="Q8" s="78"/>
      <c r="R8" s="47" t="s">
        <v>65</v>
      </c>
      <c r="S8" s="48" t="s">
        <v>65</v>
      </c>
      <c r="T8" s="79"/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77</v>
      </c>
      <c r="C9" s="82" t="s">
        <v>83</v>
      </c>
      <c r="D9" s="83" t="s">
        <v>61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85</v>
      </c>
      <c r="N9" s="85">
        <v>-10</v>
      </c>
      <c r="O9" s="85"/>
      <c r="P9" s="88" t="s">
        <v>79</v>
      </c>
      <c r="Q9" s="89"/>
      <c r="R9" s="45" t="s">
        <v>65</v>
      </c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9" sqref="A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24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/>
      <c r="D8" s="71" t="s">
        <v>61</v>
      </c>
      <c r="E8" s="72">
        <v>170</v>
      </c>
      <c r="F8" s="73">
        <v>6</v>
      </c>
      <c r="G8" s="73"/>
      <c r="H8" s="74">
        <v>9999</v>
      </c>
      <c r="I8" s="111"/>
      <c r="J8" s="68"/>
      <c r="K8" s="75"/>
      <c r="L8" s="75"/>
      <c r="M8" s="76" t="s">
        <v>73</v>
      </c>
      <c r="N8" s="73">
        <v>-9</v>
      </c>
      <c r="O8" s="73"/>
      <c r="P8" s="77">
        <v>29.17</v>
      </c>
      <c r="Q8" s="78"/>
      <c r="R8" s="47" t="s">
        <v>65</v>
      </c>
      <c r="S8" s="48" t="s">
        <v>65</v>
      </c>
      <c r="T8" s="79"/>
      <c r="U8" s="80">
        <v>1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77</v>
      </c>
      <c r="C9" s="82"/>
      <c r="D9" s="83" t="s">
        <v>61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64</v>
      </c>
      <c r="N9" s="85">
        <v>-12</v>
      </c>
      <c r="O9" s="85"/>
      <c r="P9" s="88">
        <v>29.57</v>
      </c>
      <c r="Q9" s="89"/>
      <c r="R9" s="45" t="s">
        <v>65</v>
      </c>
      <c r="S9" s="49" t="s">
        <v>65</v>
      </c>
      <c r="T9" s="90"/>
      <c r="U9" s="91">
        <v>3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8" sqref="B8:U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25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10" sqref="D10:F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26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86</v>
      </c>
      <c r="D8" s="71" t="s">
        <v>61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73</v>
      </c>
      <c r="N8" s="73">
        <v>-10</v>
      </c>
      <c r="O8" s="73"/>
      <c r="P8" s="77">
        <v>29</v>
      </c>
      <c r="Q8" s="78"/>
      <c r="R8" s="47" t="s">
        <v>65</v>
      </c>
      <c r="S8" s="48" t="s">
        <v>65</v>
      </c>
      <c r="T8" s="79"/>
      <c r="U8" s="80">
        <v>1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77</v>
      </c>
      <c r="C9" s="82"/>
      <c r="D9" s="83" t="s">
        <v>61</v>
      </c>
      <c r="E9" s="84">
        <v>330</v>
      </c>
      <c r="F9" s="85">
        <v>2</v>
      </c>
      <c r="G9" s="85"/>
      <c r="H9" s="52">
        <v>9999</v>
      </c>
      <c r="I9" s="52"/>
      <c r="J9" s="104"/>
      <c r="K9" s="86"/>
      <c r="L9" s="86"/>
      <c r="M9" s="87" t="s">
        <v>78</v>
      </c>
      <c r="N9" s="85">
        <v>-13</v>
      </c>
      <c r="O9" s="85"/>
      <c r="P9" s="88">
        <v>29.4</v>
      </c>
      <c r="Q9" s="89"/>
      <c r="R9" s="45" t="s">
        <v>65</v>
      </c>
      <c r="S9" s="49"/>
      <c r="T9" s="90"/>
      <c r="U9" s="91">
        <v>2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N8:O65 T8:T65 E67 E8:G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U8:U65 R8:S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2" r:id="rId2"/>
  <rowBreaks count="1" manualBreakCount="1">
    <brk id="59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10" sqref="D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27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87</v>
      </c>
      <c r="D8" s="71" t="s">
        <v>61</v>
      </c>
      <c r="E8" s="72">
        <v>170</v>
      </c>
      <c r="F8" s="73">
        <v>6</v>
      </c>
      <c r="G8" s="73"/>
      <c r="H8" s="74">
        <v>9999</v>
      </c>
      <c r="I8" s="111"/>
      <c r="J8" s="68"/>
      <c r="K8" s="75"/>
      <c r="L8" s="75"/>
      <c r="M8" s="76" t="s">
        <v>64</v>
      </c>
      <c r="N8" s="73">
        <v>-5</v>
      </c>
      <c r="O8" s="73"/>
      <c r="P8" s="77">
        <v>28.93</v>
      </c>
      <c r="Q8" s="78"/>
      <c r="R8" s="47" t="s">
        <v>65</v>
      </c>
      <c r="S8" s="48" t="s">
        <v>65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77</v>
      </c>
      <c r="C9" s="82"/>
      <c r="D9" s="83" t="s">
        <v>61</v>
      </c>
      <c r="E9" s="84">
        <v>40</v>
      </c>
      <c r="F9" s="85">
        <v>2</v>
      </c>
      <c r="G9" s="85"/>
      <c r="H9" s="52">
        <v>9999</v>
      </c>
      <c r="I9" s="52"/>
      <c r="J9" s="104"/>
      <c r="K9" s="86"/>
      <c r="L9" s="86"/>
      <c r="M9" s="87" t="s">
        <v>64</v>
      </c>
      <c r="N9" s="85">
        <v>-20</v>
      </c>
      <c r="O9" s="85"/>
      <c r="P9" s="88" t="s">
        <v>79</v>
      </c>
      <c r="Q9" s="89"/>
      <c r="R9" s="45" t="s">
        <v>65</v>
      </c>
      <c r="S9" s="49"/>
      <c r="T9" s="90"/>
      <c r="U9" s="91">
        <v>0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99"/>
  <sheetViews>
    <sheetView workbookViewId="0" topLeftCell="A1">
      <selection activeCell="B10" sqref="B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28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88</v>
      </c>
      <c r="D8" s="71" t="s">
        <v>61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73</v>
      </c>
      <c r="N8" s="73">
        <v>-12</v>
      </c>
      <c r="O8" s="73"/>
      <c r="P8" s="77">
        <v>28.6</v>
      </c>
      <c r="Q8" s="78"/>
      <c r="R8" s="47" t="s">
        <v>65</v>
      </c>
      <c r="S8" s="48" t="s">
        <v>65</v>
      </c>
      <c r="T8" s="79"/>
      <c r="U8" s="80">
        <v>1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77</v>
      </c>
      <c r="C9" s="82" t="s">
        <v>88</v>
      </c>
      <c r="D9" s="83" t="s">
        <v>61</v>
      </c>
      <c r="E9" s="84">
        <v>20</v>
      </c>
      <c r="F9" s="85">
        <v>2</v>
      </c>
      <c r="G9" s="85"/>
      <c r="H9" s="52">
        <v>9999</v>
      </c>
      <c r="I9" s="52"/>
      <c r="J9" s="104"/>
      <c r="K9" s="86"/>
      <c r="L9" s="86"/>
      <c r="M9" s="87" t="s">
        <v>78</v>
      </c>
      <c r="N9" s="85">
        <v>-13</v>
      </c>
      <c r="O9" s="85"/>
      <c r="P9" s="88">
        <v>29.14</v>
      </c>
      <c r="Q9" s="89"/>
      <c r="R9" s="45" t="s">
        <v>65</v>
      </c>
      <c r="S9" s="49"/>
      <c r="T9" s="90"/>
      <c r="U9" s="91">
        <v>1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99"/>
  <sheetViews>
    <sheetView workbookViewId="0" topLeftCell="A1">
      <selection activeCell="B10" sqref="B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29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89</v>
      </c>
      <c r="D8" s="71" t="s">
        <v>61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82</v>
      </c>
      <c r="N8" s="73">
        <v>-8</v>
      </c>
      <c r="O8" s="73"/>
      <c r="P8" s="77">
        <v>28.55</v>
      </c>
      <c r="Q8" s="78"/>
      <c r="R8" s="47" t="s">
        <v>65</v>
      </c>
      <c r="S8" s="48" t="s">
        <v>63</v>
      </c>
      <c r="T8" s="79">
        <v>100</v>
      </c>
      <c r="U8" s="80">
        <v>7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77</v>
      </c>
      <c r="C9" s="82" t="s">
        <v>89</v>
      </c>
      <c r="D9" s="83" t="s">
        <v>61</v>
      </c>
      <c r="E9" s="84">
        <v>260</v>
      </c>
      <c r="F9" s="85">
        <v>10</v>
      </c>
      <c r="G9" s="85">
        <v>20</v>
      </c>
      <c r="H9" s="52">
        <v>9999</v>
      </c>
      <c r="I9" s="52"/>
      <c r="J9" s="104"/>
      <c r="K9" s="86"/>
      <c r="L9" s="86"/>
      <c r="M9" s="87" t="s">
        <v>82</v>
      </c>
      <c r="N9" s="85">
        <v>-4</v>
      </c>
      <c r="O9" s="85"/>
      <c r="P9" s="88">
        <v>28.95</v>
      </c>
      <c r="Q9" s="89"/>
      <c r="R9" s="45" t="s">
        <v>65</v>
      </c>
      <c r="S9" s="49"/>
      <c r="T9" s="90">
        <v>100</v>
      </c>
      <c r="U9" s="91">
        <v>7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99"/>
  <sheetViews>
    <sheetView workbookViewId="0" topLeftCell="A1">
      <selection activeCell="B10" sqref="B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30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90</v>
      </c>
      <c r="D8" s="71" t="s">
        <v>61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91</v>
      </c>
      <c r="N8" s="73">
        <v>-9</v>
      </c>
      <c r="O8" s="73"/>
      <c r="P8" s="77">
        <v>28.79</v>
      </c>
      <c r="Q8" s="78"/>
      <c r="R8" s="47" t="s">
        <v>65</v>
      </c>
      <c r="S8" s="48" t="s">
        <v>65</v>
      </c>
      <c r="T8" s="79">
        <v>50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77</v>
      </c>
      <c r="C9" s="82" t="s">
        <v>90</v>
      </c>
      <c r="D9" s="83" t="s">
        <v>61</v>
      </c>
      <c r="E9" s="84">
        <v>360</v>
      </c>
      <c r="F9" s="85">
        <v>2</v>
      </c>
      <c r="G9" s="85"/>
      <c r="H9" s="52">
        <v>9999</v>
      </c>
      <c r="I9" s="52"/>
      <c r="J9" s="104"/>
      <c r="K9" s="86"/>
      <c r="L9" s="86"/>
      <c r="M9" s="87" t="s">
        <v>92</v>
      </c>
      <c r="N9" s="85">
        <v>-11</v>
      </c>
      <c r="O9" s="85"/>
      <c r="P9" s="88"/>
      <c r="Q9" s="89"/>
      <c r="R9" s="45" t="s">
        <v>63</v>
      </c>
      <c r="S9" s="49"/>
      <c r="T9" s="90">
        <v>100</v>
      </c>
      <c r="U9" s="91">
        <v>7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99"/>
  <sheetViews>
    <sheetView zoomScale="66" zoomScaleNormal="66" workbookViewId="0" topLeftCell="A1">
      <selection activeCell="B10" sqref="B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31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93</v>
      </c>
      <c r="D8" s="71" t="s">
        <v>61</v>
      </c>
      <c r="E8" s="72">
        <v>200</v>
      </c>
      <c r="F8" s="73">
        <v>8</v>
      </c>
      <c r="G8" s="73"/>
      <c r="H8" s="74">
        <v>9999</v>
      </c>
      <c r="I8" s="111"/>
      <c r="J8" s="68"/>
      <c r="K8" s="75"/>
      <c r="L8" s="75"/>
      <c r="M8" s="76" t="s">
        <v>94</v>
      </c>
      <c r="N8" s="73">
        <v>-7</v>
      </c>
      <c r="O8" s="73"/>
      <c r="P8" s="77">
        <v>28.58</v>
      </c>
      <c r="Q8" s="78"/>
      <c r="R8" s="47" t="s">
        <v>65</v>
      </c>
      <c r="S8" s="48" t="s">
        <v>65</v>
      </c>
      <c r="T8" s="79"/>
      <c r="U8" s="80">
        <v>4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77</v>
      </c>
      <c r="C9" s="82" t="s">
        <v>93</v>
      </c>
      <c r="D9" s="83" t="s">
        <v>61</v>
      </c>
      <c r="E9" s="84">
        <v>210</v>
      </c>
      <c r="F9" s="85">
        <v>12</v>
      </c>
      <c r="G9" s="85">
        <v>25</v>
      </c>
      <c r="H9" s="52">
        <v>9999</v>
      </c>
      <c r="I9" s="52"/>
      <c r="J9" s="104"/>
      <c r="K9" s="86"/>
      <c r="L9" s="86"/>
      <c r="M9" s="87" t="s">
        <v>85</v>
      </c>
      <c r="N9" s="85">
        <v>-4</v>
      </c>
      <c r="O9" s="85"/>
      <c r="P9" s="88">
        <v>29</v>
      </c>
      <c r="Q9" s="89"/>
      <c r="R9" s="45" t="s">
        <v>65</v>
      </c>
      <c r="S9" s="49"/>
      <c r="T9" s="90"/>
      <c r="U9" s="91">
        <v>3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8" sqref="B8:U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CONCATENATE(Day20!B8," Daily Surface Weather Observations")</f>
        <v>HOA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32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E67 T10:T65 N10:O65 E10:G65">
      <formula1>3</formula1>
    </dataValidation>
    <dataValidation type="textLength" operator="equal" allowBlank="1" showInputMessage="1" showErrorMessage="1" sqref="H67 U10:U65 R10:S65">
      <formula1>1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  <dataValidation type="textLength" operator="lessThanOrEqual" allowBlank="1" showInputMessage="1" showErrorMessage="1" sqref="B10:B65">
      <formula1>15</formula1>
    </dataValidation>
    <dataValidation type="textLength" operator="lessThanOrEqual" allowBlank="1" showInputMessage="1" showErrorMessage="1" sqref="D10:D65 H10:H65">
      <formula1>4</formula1>
    </dataValidation>
    <dataValidation type="textLength" operator="lessThanOrEqual" allowBlank="1" showInputMessage="1" showErrorMessage="1" sqref="J10:L65">
      <formula1>8</formula1>
    </dataValidation>
    <dataValidation type="textLength" operator="lessThanOrEqual" allowBlank="1" showInputMessage="1" showErrorMessage="1" sqref="M10:M65">
      <formula1>30</formula1>
    </dataValidation>
    <dataValidation type="textLength" operator="lessThanOrEqual" allowBlank="1" showInputMessage="1" showErrorMessage="1" sqref="P10:P65">
      <formula1>5</formula1>
    </dataValidation>
    <dataValidation type="textLength" operator="lessThanOrEqual" allowBlank="1" showInputMessage="1" showErrorMessage="1" sqref="Q10:Q65">
      <formula1>90</formula1>
    </dataValidation>
    <dataValidation type="textLength" operator="lessThanOrEqual" allowBlank="1" showInputMessage="1" showErrorMessage="1" sqref="C10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10:I65">
      <formula1>15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zoomScaleSheetLayoutView="65" workbookViewId="0" topLeftCell="A1">
      <selection activeCell="C9" sqref="C9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15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66</v>
      </c>
      <c r="D8" s="71" t="s">
        <v>61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64</v>
      </c>
      <c r="N8" s="73">
        <v>-17</v>
      </c>
      <c r="O8" s="73"/>
      <c r="P8" s="77">
        <v>29.03</v>
      </c>
      <c r="Q8" s="78"/>
      <c r="R8" s="47" t="s">
        <v>65</v>
      </c>
      <c r="S8" s="48" t="s">
        <v>65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E6:G6"/>
    <mergeCell ref="H3:P4"/>
    <mergeCell ref="R3:S4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N8:O65 T8:T65 E67 E8:G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U8:U65 R8:S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lessThanOr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G13" sqref="G13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e">
        <f>CONCATENATE(#REF!," Daily Surface Weather Observations")</f>
        <v>#REF!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33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77</v>
      </c>
      <c r="C8" s="70" t="s">
        <v>95</v>
      </c>
      <c r="D8" s="71" t="s">
        <v>61</v>
      </c>
      <c r="E8" s="72">
        <v>140</v>
      </c>
      <c r="F8" s="73">
        <v>3</v>
      </c>
      <c r="G8" s="73"/>
      <c r="H8" s="74">
        <v>9999</v>
      </c>
      <c r="I8" s="111"/>
      <c r="J8" s="68"/>
      <c r="K8" s="75"/>
      <c r="L8" s="75"/>
      <c r="M8" s="76" t="s">
        <v>82</v>
      </c>
      <c r="N8" s="73">
        <v>-7</v>
      </c>
      <c r="O8" s="73"/>
      <c r="P8" s="77">
        <v>28.88</v>
      </c>
      <c r="Q8" s="78"/>
      <c r="R8" s="47" t="s">
        <v>63</v>
      </c>
      <c r="S8" s="48"/>
      <c r="T8" s="79">
        <v>100</v>
      </c>
      <c r="U8" s="80">
        <v>7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60</v>
      </c>
      <c r="C9" s="82" t="s">
        <v>95</v>
      </c>
      <c r="D9" s="83" t="s">
        <v>61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96</v>
      </c>
      <c r="N9" s="85">
        <v>-7</v>
      </c>
      <c r="O9" s="85"/>
      <c r="P9" s="88">
        <v>28.49</v>
      </c>
      <c r="Q9" s="89"/>
      <c r="R9" s="45" t="s">
        <v>65</v>
      </c>
      <c r="S9" s="49" t="s">
        <v>65</v>
      </c>
      <c r="T9" s="90">
        <v>60</v>
      </c>
      <c r="U9" s="91">
        <v>8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N8:O65 T8:T65 E67 E8:G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U8:U65 R8:S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Q39" sqref="Q3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HOA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34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77</v>
      </c>
      <c r="C8" s="70" t="s">
        <v>97</v>
      </c>
      <c r="D8" s="71" t="s">
        <v>98</v>
      </c>
      <c r="E8" s="72">
        <v>90</v>
      </c>
      <c r="F8" s="73">
        <v>2</v>
      </c>
      <c r="G8" s="73"/>
      <c r="H8" s="74">
        <v>9999</v>
      </c>
      <c r="I8" s="111"/>
      <c r="J8" s="68"/>
      <c r="K8" s="75"/>
      <c r="L8" s="75"/>
      <c r="M8" s="76" t="s">
        <v>78</v>
      </c>
      <c r="N8" s="73">
        <v>-7</v>
      </c>
      <c r="O8" s="73"/>
      <c r="P8" s="77">
        <v>28.12</v>
      </c>
      <c r="Q8" s="78"/>
      <c r="R8" s="47" t="s">
        <v>65</v>
      </c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60</v>
      </c>
      <c r="C9" s="82" t="s">
        <v>97</v>
      </c>
      <c r="D9" s="83" t="s">
        <v>98</v>
      </c>
      <c r="E9" s="84">
        <v>160</v>
      </c>
      <c r="F9" s="85">
        <v>15</v>
      </c>
      <c r="G9" s="85"/>
      <c r="H9" s="52">
        <v>9999</v>
      </c>
      <c r="I9" s="52"/>
      <c r="J9" s="104"/>
      <c r="K9" s="86"/>
      <c r="L9" s="86"/>
      <c r="M9" s="87" t="s">
        <v>99</v>
      </c>
      <c r="N9" s="85">
        <v>-7</v>
      </c>
      <c r="O9" s="85"/>
      <c r="P9" s="88">
        <v>28.71</v>
      </c>
      <c r="Q9" s="89"/>
      <c r="R9" s="45" t="s">
        <v>65</v>
      </c>
      <c r="S9" s="49" t="s">
        <v>65</v>
      </c>
      <c r="T9" s="90"/>
      <c r="U9" s="91">
        <v>1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10" sqref="D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HOA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35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77</v>
      </c>
      <c r="C8" s="70" t="s">
        <v>100</v>
      </c>
      <c r="D8" s="71" t="s">
        <v>61</v>
      </c>
      <c r="E8" s="72">
        <v>150</v>
      </c>
      <c r="F8" s="73">
        <v>2</v>
      </c>
      <c r="G8" s="73"/>
      <c r="H8" s="74">
        <v>9999</v>
      </c>
      <c r="I8" s="111"/>
      <c r="J8" s="68"/>
      <c r="K8" s="75"/>
      <c r="L8" s="75"/>
      <c r="M8" s="76" t="s">
        <v>82</v>
      </c>
      <c r="N8" s="73">
        <v>-4</v>
      </c>
      <c r="O8" s="73"/>
      <c r="P8" s="77">
        <v>29.16</v>
      </c>
      <c r="Q8" s="78"/>
      <c r="R8" s="47" t="s">
        <v>65</v>
      </c>
      <c r="S8" s="48"/>
      <c r="T8" s="79">
        <v>100</v>
      </c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60</v>
      </c>
      <c r="C9" s="82" t="s">
        <v>100</v>
      </c>
      <c r="D9" s="83" t="s">
        <v>61</v>
      </c>
      <c r="E9" s="84">
        <v>160</v>
      </c>
      <c r="F9" s="85">
        <v>11</v>
      </c>
      <c r="G9" s="85"/>
      <c r="H9" s="52">
        <v>9999</v>
      </c>
      <c r="I9" s="52"/>
      <c r="J9" s="104"/>
      <c r="K9" s="86"/>
      <c r="L9" s="86"/>
      <c r="M9" s="87" t="s">
        <v>101</v>
      </c>
      <c r="N9" s="85">
        <v>0</v>
      </c>
      <c r="O9" s="85"/>
      <c r="P9" s="88">
        <v>28.75</v>
      </c>
      <c r="Q9" s="89"/>
      <c r="R9" s="45" t="s">
        <v>65</v>
      </c>
      <c r="S9" s="49" t="s">
        <v>65</v>
      </c>
      <c r="T9" s="90">
        <v>110</v>
      </c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10" sqref="D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36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86</v>
      </c>
      <c r="D8" s="71" t="s">
        <v>61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102</v>
      </c>
      <c r="N8" s="73">
        <v>-5</v>
      </c>
      <c r="O8" s="73"/>
      <c r="P8" s="77">
        <v>28.8</v>
      </c>
      <c r="Q8" s="78"/>
      <c r="R8" s="47" t="s">
        <v>65</v>
      </c>
      <c r="S8" s="48" t="s">
        <v>65</v>
      </c>
      <c r="T8" s="79">
        <v>80</v>
      </c>
      <c r="U8" s="80">
        <v>6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77</v>
      </c>
      <c r="C9" s="82"/>
      <c r="D9" s="83" t="s">
        <v>61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82</v>
      </c>
      <c r="N9" s="85">
        <v>-1</v>
      </c>
      <c r="O9" s="85"/>
      <c r="P9" s="88">
        <v>29.19</v>
      </c>
      <c r="Q9" s="89"/>
      <c r="R9" s="45" t="s">
        <v>65</v>
      </c>
      <c r="S9" s="49" t="s">
        <v>65</v>
      </c>
      <c r="T9" s="90">
        <v>100</v>
      </c>
      <c r="U9" s="91">
        <v>6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9" sqref="D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37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103</v>
      </c>
      <c r="D8" s="71" t="s">
        <v>61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104</v>
      </c>
      <c r="N8" s="73">
        <v>-6</v>
      </c>
      <c r="O8" s="73"/>
      <c r="P8" s="77">
        <v>29.01</v>
      </c>
      <c r="Q8" s="78"/>
      <c r="R8" s="47" t="s">
        <v>65</v>
      </c>
      <c r="S8" s="48" t="s">
        <v>65</v>
      </c>
      <c r="T8" s="79">
        <v>120</v>
      </c>
      <c r="U8" s="80">
        <v>7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9" sqref="D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HOA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38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77</v>
      </c>
      <c r="C8" s="70" t="s">
        <v>103</v>
      </c>
      <c r="D8" s="71" t="s">
        <v>105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106</v>
      </c>
      <c r="N8" s="73">
        <v>0</v>
      </c>
      <c r="O8" s="73"/>
      <c r="P8" s="77">
        <v>29.43</v>
      </c>
      <c r="Q8" s="78"/>
      <c r="R8" s="47" t="s">
        <v>63</v>
      </c>
      <c r="S8" s="48"/>
      <c r="T8" s="79">
        <v>100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9" sqref="B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39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0" sqref="B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HOA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40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77</v>
      </c>
      <c r="C8" s="70" t="s">
        <v>107</v>
      </c>
      <c r="D8" s="71" t="s">
        <v>61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64</v>
      </c>
      <c r="N8" s="73">
        <v>-1</v>
      </c>
      <c r="O8" s="73"/>
      <c r="P8" s="77">
        <v>28.95</v>
      </c>
      <c r="Q8" s="78"/>
      <c r="R8" s="47" t="s">
        <v>65</v>
      </c>
      <c r="S8" s="48"/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60</v>
      </c>
      <c r="C9" s="82" t="s">
        <v>107</v>
      </c>
      <c r="D9" s="83" t="s">
        <v>61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64</v>
      </c>
      <c r="N9" s="85">
        <v>-1</v>
      </c>
      <c r="O9" s="85"/>
      <c r="P9" s="88">
        <v>29.35</v>
      </c>
      <c r="Q9" s="89"/>
      <c r="R9" s="45" t="s">
        <v>65</v>
      </c>
      <c r="S9" s="49" t="s">
        <v>65</v>
      </c>
      <c r="T9" s="90"/>
      <c r="U9" s="91">
        <v>0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U9" sqref="U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HOA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41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77</v>
      </c>
      <c r="C8" s="70" t="s">
        <v>108</v>
      </c>
      <c r="D8" s="71" t="s">
        <v>61</v>
      </c>
      <c r="E8" s="72">
        <v>70</v>
      </c>
      <c r="F8" s="73">
        <v>2</v>
      </c>
      <c r="G8" s="73"/>
      <c r="H8" s="74">
        <v>9999</v>
      </c>
      <c r="I8" s="111"/>
      <c r="J8" s="68"/>
      <c r="K8" s="75"/>
      <c r="L8" s="75"/>
      <c r="M8" s="76" t="s">
        <v>82</v>
      </c>
      <c r="N8" s="73">
        <v>-3</v>
      </c>
      <c r="O8" s="73"/>
      <c r="P8" s="77">
        <v>29.26</v>
      </c>
      <c r="Q8" s="78"/>
      <c r="R8" s="47" t="s">
        <v>63</v>
      </c>
      <c r="S8" s="48"/>
      <c r="T8" s="79">
        <v>100</v>
      </c>
      <c r="U8" s="80">
        <v>6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60</v>
      </c>
      <c r="C9" s="82" t="s">
        <v>108</v>
      </c>
      <c r="D9" s="83" t="s">
        <v>61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109</v>
      </c>
      <c r="N9" s="85">
        <v>-4</v>
      </c>
      <c r="O9" s="85"/>
      <c r="P9" s="88">
        <v>28.86</v>
      </c>
      <c r="Q9" s="89"/>
      <c r="R9" s="45" t="s">
        <v>65</v>
      </c>
      <c r="S9" s="49" t="s">
        <v>65</v>
      </c>
      <c r="T9" s="90">
        <v>70</v>
      </c>
      <c r="U9" s="91">
        <v>6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32"/>
      <c r="D68" s="26"/>
      <c r="E68" s="32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L99"/>
  <sheetViews>
    <sheetView workbookViewId="0" topLeftCell="A1">
      <selection activeCell="B10" sqref="B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42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110</v>
      </c>
      <c r="D8" s="71" t="s">
        <v>61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111</v>
      </c>
      <c r="N8" s="73">
        <v>-3</v>
      </c>
      <c r="O8" s="73"/>
      <c r="P8" s="77">
        <v>28.9</v>
      </c>
      <c r="Q8" s="78"/>
      <c r="R8" s="47" t="s">
        <v>65</v>
      </c>
      <c r="S8" s="48" t="s">
        <v>65</v>
      </c>
      <c r="T8" s="79"/>
      <c r="U8" s="80">
        <v>1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77</v>
      </c>
      <c r="C9" s="82" t="s">
        <v>110</v>
      </c>
      <c r="D9" s="83" t="s">
        <v>61</v>
      </c>
      <c r="E9" s="84">
        <v>80</v>
      </c>
      <c r="F9" s="85">
        <v>2</v>
      </c>
      <c r="G9" s="85"/>
      <c r="H9" s="52">
        <v>9999</v>
      </c>
      <c r="I9" s="52"/>
      <c r="J9" s="104"/>
      <c r="K9" s="86"/>
      <c r="L9" s="86"/>
      <c r="M9" s="87" t="s">
        <v>85</v>
      </c>
      <c r="N9" s="85">
        <v>-4</v>
      </c>
      <c r="O9" s="85"/>
      <c r="P9" s="88">
        <v>29.3</v>
      </c>
      <c r="Q9" s="89"/>
      <c r="R9" s="45" t="s">
        <v>65</v>
      </c>
      <c r="S9" s="49"/>
      <c r="T9" s="90"/>
      <c r="U9" s="91">
        <v>4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9"/>
  <sheetViews>
    <sheetView workbookViewId="0" topLeftCell="A1">
      <selection activeCell="B9" sqref="B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16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68</v>
      </c>
      <c r="D8" s="71" t="s">
        <v>61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64</v>
      </c>
      <c r="N8" s="73">
        <v>-12</v>
      </c>
      <c r="O8" s="73"/>
      <c r="P8" s="77">
        <v>28.91</v>
      </c>
      <c r="Q8" s="78"/>
      <c r="R8" s="47" t="s">
        <v>65</v>
      </c>
      <c r="S8" s="48" t="s">
        <v>65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L99"/>
  <sheetViews>
    <sheetView tabSelected="1" workbookViewId="0" topLeftCell="A1">
      <selection activeCell="B10" sqref="B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43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112</v>
      </c>
      <c r="D8" s="71" t="s">
        <v>61</v>
      </c>
      <c r="E8" s="72">
        <v>140</v>
      </c>
      <c r="F8" s="73">
        <v>10</v>
      </c>
      <c r="G8" s="73"/>
      <c r="H8" s="74">
        <v>9999</v>
      </c>
      <c r="I8" s="111"/>
      <c r="J8" s="68"/>
      <c r="K8" s="75"/>
      <c r="L8" s="75"/>
      <c r="M8" s="76" t="s">
        <v>113</v>
      </c>
      <c r="N8" s="73">
        <v>-5</v>
      </c>
      <c r="O8" s="73"/>
      <c r="P8" s="77">
        <v>29.05</v>
      </c>
      <c r="Q8" s="78"/>
      <c r="R8" s="47" t="s">
        <v>65</v>
      </c>
      <c r="S8" s="48" t="s">
        <v>65</v>
      </c>
      <c r="T8" s="79">
        <v>30</v>
      </c>
      <c r="U8" s="80">
        <v>5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77</v>
      </c>
      <c r="C9" s="82" t="s">
        <v>112</v>
      </c>
      <c r="D9" s="83" t="s">
        <v>61</v>
      </c>
      <c r="E9" s="84">
        <v>100</v>
      </c>
      <c r="F9" s="85">
        <v>3</v>
      </c>
      <c r="G9" s="85"/>
      <c r="H9" s="52">
        <v>9999</v>
      </c>
      <c r="I9" s="52"/>
      <c r="J9" s="104"/>
      <c r="K9" s="86"/>
      <c r="L9" s="86"/>
      <c r="M9" s="87" t="s">
        <v>114</v>
      </c>
      <c r="N9" s="85">
        <v>-5</v>
      </c>
      <c r="O9" s="85"/>
      <c r="P9" s="88">
        <v>29.46</v>
      </c>
      <c r="Q9" s="89"/>
      <c r="R9" s="45" t="s">
        <v>65</v>
      </c>
      <c r="S9" s="49"/>
      <c r="T9" s="90"/>
      <c r="U9" s="91">
        <v>3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Q19" sqref="Q1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44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600" verticalDpi="600" orientation="portrait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99"/>
  <sheetViews>
    <sheetView workbookViewId="0" topLeftCell="A1">
      <selection activeCell="B9" sqref="B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17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69</v>
      </c>
      <c r="D8" s="71" t="s">
        <v>61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70</v>
      </c>
      <c r="N8" s="73">
        <v>-12</v>
      </c>
      <c r="O8" s="73"/>
      <c r="P8" s="77">
        <v>29.11</v>
      </c>
      <c r="Q8" s="78"/>
      <c r="R8" s="47" t="s">
        <v>65</v>
      </c>
      <c r="S8" s="48" t="s">
        <v>65</v>
      </c>
      <c r="T8" s="79">
        <v>120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8" sqref="B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18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99"/>
  <sheetViews>
    <sheetView workbookViewId="0" topLeftCell="A1">
      <selection activeCell="B9" sqref="B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19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71</v>
      </c>
      <c r="D8" s="71" t="s">
        <v>61</v>
      </c>
      <c r="E8" s="72">
        <v>0</v>
      </c>
      <c r="F8" s="73">
        <v>0</v>
      </c>
      <c r="G8" s="73"/>
      <c r="H8" s="74">
        <v>8000</v>
      </c>
      <c r="I8" s="115" t="s">
        <v>72</v>
      </c>
      <c r="J8" s="68"/>
      <c r="K8" s="75" t="s">
        <v>72</v>
      </c>
      <c r="L8" s="75"/>
      <c r="M8" s="76" t="s">
        <v>73</v>
      </c>
      <c r="N8" s="73">
        <v>-7</v>
      </c>
      <c r="O8" s="73"/>
      <c r="P8" s="77">
        <v>28.98</v>
      </c>
      <c r="Q8" s="78"/>
      <c r="R8" s="47" t="s">
        <v>65</v>
      </c>
      <c r="S8" s="48" t="s">
        <v>65</v>
      </c>
      <c r="T8" s="79"/>
      <c r="U8" s="80">
        <v>1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9" sqref="D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20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74</v>
      </c>
      <c r="D8" s="71" t="s">
        <v>61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64</v>
      </c>
      <c r="N8" s="73">
        <v>-9</v>
      </c>
      <c r="O8" s="73"/>
      <c r="P8" s="77">
        <v>28.99</v>
      </c>
      <c r="Q8" s="78"/>
      <c r="R8" s="47" t="s">
        <v>65</v>
      </c>
      <c r="S8" s="48" t="s">
        <v>65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H3" sqref="H3:P4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21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75</v>
      </c>
      <c r="D8" s="71" t="s">
        <v>61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76</v>
      </c>
      <c r="N8" s="73">
        <v>-13</v>
      </c>
      <c r="O8" s="73"/>
      <c r="P8" s="77">
        <v>28.94</v>
      </c>
      <c r="Q8" s="78"/>
      <c r="R8" s="47" t="s">
        <v>65</v>
      </c>
      <c r="S8" s="48" t="s">
        <v>65</v>
      </c>
      <c r="T8" s="79"/>
      <c r="U8" s="80">
        <v>3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77</v>
      </c>
      <c r="C9" s="82" t="s">
        <v>75</v>
      </c>
      <c r="D9" s="83" t="s">
        <v>61</v>
      </c>
      <c r="E9" s="84">
        <v>180</v>
      </c>
      <c r="F9" s="85">
        <v>9</v>
      </c>
      <c r="G9" s="85"/>
      <c r="H9" s="52">
        <v>9999</v>
      </c>
      <c r="I9" s="52"/>
      <c r="J9" s="104"/>
      <c r="K9" s="86"/>
      <c r="L9" s="86"/>
      <c r="M9" s="87" t="s">
        <v>78</v>
      </c>
      <c r="N9" s="85">
        <v>-10</v>
      </c>
      <c r="O9" s="85"/>
      <c r="P9" s="88" t="s">
        <v>79</v>
      </c>
      <c r="Q9" s="89"/>
      <c r="R9" s="45"/>
      <c r="S9" s="49"/>
      <c r="T9" s="90"/>
      <c r="U9" s="91" t="s">
        <v>79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H3" sqref="H3:P4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22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80</v>
      </c>
      <c r="D8" s="71" t="s">
        <v>61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81</v>
      </c>
      <c r="N8" s="73">
        <v>-11</v>
      </c>
      <c r="O8" s="73"/>
      <c r="P8" s="77">
        <v>29.02</v>
      </c>
      <c r="Q8" s="78"/>
      <c r="R8" s="47" t="s">
        <v>65</v>
      </c>
      <c r="S8" s="48" t="s">
        <v>65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77</v>
      </c>
      <c r="C9" s="82" t="s">
        <v>80</v>
      </c>
      <c r="D9" s="83" t="s">
        <v>61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82</v>
      </c>
      <c r="N9" s="85">
        <v>-10</v>
      </c>
      <c r="O9" s="85"/>
      <c r="P9" s="88"/>
      <c r="Q9" s="89"/>
      <c r="R9" s="45" t="s">
        <v>65</v>
      </c>
      <c r="S9" s="49"/>
      <c r="T9" s="90"/>
      <c r="U9" s="91">
        <v>0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SPAWAR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Clogston</dc:creator>
  <cp:keywords/>
  <dc:description/>
  <cp:lastModifiedBy>mcmobsvr</cp:lastModifiedBy>
  <cp:lastPrinted>2002-06-19T21:32:21Z</cp:lastPrinted>
  <dcterms:created xsi:type="dcterms:W3CDTF">1999-06-06T13:37:55Z</dcterms:created>
  <dcterms:modified xsi:type="dcterms:W3CDTF">2006-11-29T18:29:13Z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-1408563939</vt:i4>
  </property>
  <property fmtid="{D5CDD505-2E9C-101B-9397-08002B2CF9AE}" pid="3" name="_EmailSubject">
    <vt:lpwstr>ob</vt:lpwstr>
  </property>
  <property fmtid="{D5CDD505-2E9C-101B-9397-08002B2CF9AE}" pid="4" name="_AuthorEmail">
    <vt:lpwstr>c3andb@knology.net</vt:lpwstr>
  </property>
  <property fmtid="{D5CDD505-2E9C-101B-9397-08002B2CF9AE}" pid="5" name="_AuthorEmailDisplayName">
    <vt:lpwstr>Chester Clogston</vt:lpwstr>
  </property>
  <property fmtid="{D5CDD505-2E9C-101B-9397-08002B2CF9AE}" pid="6" name="_ReviewingToolsShownOnce">
    <vt:lpwstr/>
  </property>
</Properties>
</file>