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241" yWindow="1740" windowWidth="17775" windowHeight="8835" tabRatio="791" firstSheet="16" activeTab="17"/>
  </bookViews>
  <sheets>
    <sheet name="Day1" sheetId="1" r:id="rId1"/>
    <sheet name="Day2" sheetId="2" r:id="rId2"/>
    <sheet name="Day3" sheetId="3" r:id="rId3"/>
    <sheet name="Day4" sheetId="4" r:id="rId4"/>
    <sheet name="Day5" sheetId="5" r:id="rId5"/>
    <sheet name="Day6" sheetId="6" r:id="rId6"/>
    <sheet name="Day7" sheetId="7" state="hidden" r:id="rId7"/>
    <sheet name="Day8" sheetId="8" r:id="rId8"/>
    <sheet name="Day9" sheetId="9" r:id="rId9"/>
    <sheet name="Day10" sheetId="10" r:id="rId10"/>
    <sheet name="Day11" sheetId="11" r:id="rId11"/>
    <sheet name="Day12" sheetId="12" r:id="rId12"/>
    <sheet name="Day13" sheetId="13" r:id="rId13"/>
    <sheet name="Day14" sheetId="14" r:id="rId14"/>
    <sheet name="Day15" sheetId="15" r:id="rId15"/>
    <sheet name="Day16" sheetId="16" r:id="rId16"/>
    <sheet name="Day17" sheetId="17" r:id="rId17"/>
    <sheet name="Day18" sheetId="18" r:id="rId18"/>
    <sheet name="Day19" sheetId="19" r:id="rId19"/>
    <sheet name="Day20" sheetId="20" r:id="rId20"/>
    <sheet name="Day21" sheetId="21" state="hidden" r:id="rId21"/>
    <sheet name="Day22" sheetId="22" r:id="rId22"/>
    <sheet name="Day23" sheetId="23" r:id="rId23"/>
    <sheet name="Day24" sheetId="24" r:id="rId24"/>
    <sheet name="Day25" sheetId="25" r:id="rId25"/>
    <sheet name="Day26" sheetId="26" r:id="rId26"/>
    <sheet name="Day27" sheetId="27" r:id="rId27"/>
    <sheet name="Day28" sheetId="28" state="hidden" r:id="rId28"/>
    <sheet name="Day29" sheetId="29" r:id="rId29"/>
    <sheet name="Day30" sheetId="30" r:id="rId30"/>
    <sheet name="Day31" sheetId="31" r:id="rId31"/>
  </sheets>
  <definedNames>
    <definedName name="_xlnm.Print_Area" localSheetId="0">'Day1'!$A$1:$V$69</definedName>
    <definedName name="_xlnm.Print_Area" localSheetId="9">'Day10'!$A$1:$U$59</definedName>
    <definedName name="_xlnm.Print_Area" localSheetId="10">'Day11'!$A$1:$U$59</definedName>
    <definedName name="_xlnm.Print_Area" localSheetId="11">'Day12'!$A$1:$U$59</definedName>
    <definedName name="_xlnm.Print_Area" localSheetId="12">'Day13'!$A$1:$U$58</definedName>
    <definedName name="_xlnm.Print_Area" localSheetId="13">'Day14'!$A$1:$U$59</definedName>
    <definedName name="_xlnm.Print_Area" localSheetId="14">'Day15'!$A$1:$U$59</definedName>
    <definedName name="_xlnm.Print_Area" localSheetId="15">'Day16'!$A$1:$U$59</definedName>
    <definedName name="_xlnm.Print_Area" localSheetId="16">'Day17'!$A$1:$U$54</definedName>
    <definedName name="_xlnm.Print_Area" localSheetId="17">'Day18'!$A$1:$U$59</definedName>
    <definedName name="_xlnm.Print_Area" localSheetId="18">'Day19'!$A$1:$U$59</definedName>
    <definedName name="_xlnm.Print_Area" localSheetId="1">'Day2'!$A$1:$U$59</definedName>
    <definedName name="_xlnm.Print_Area" localSheetId="19">'Day20'!$A$1:$U$59</definedName>
    <definedName name="_xlnm.Print_Area" localSheetId="20">'Day21'!$A$1:$U$59</definedName>
    <definedName name="_xlnm.Print_Area" localSheetId="21">'Day22'!$A$1:$U$59</definedName>
    <definedName name="_xlnm.Print_Area" localSheetId="22">'Day23'!$A$1:$U$59</definedName>
    <definedName name="_xlnm.Print_Area" localSheetId="23">'Day24'!$A$1:$U$59</definedName>
    <definedName name="_xlnm.Print_Area" localSheetId="24">'Day25'!$A$1:$U$59</definedName>
    <definedName name="_xlnm.Print_Area" localSheetId="25">'Day26'!$A$1:$U$59</definedName>
    <definedName name="_xlnm.Print_Area" localSheetId="26">'Day27'!$A$1:$U$59</definedName>
    <definedName name="_xlnm.Print_Area" localSheetId="27">'Day28'!$A$1:$U$59</definedName>
    <definedName name="_xlnm.Print_Area" localSheetId="28">'Day29'!$A$1:$U$59</definedName>
    <definedName name="_xlnm.Print_Area" localSheetId="2">'Day3'!$A$1:$U$59</definedName>
    <definedName name="_xlnm.Print_Area" localSheetId="29">'Day30'!$A$1:$U$59</definedName>
    <definedName name="_xlnm.Print_Area" localSheetId="3">'Day4'!$A$1:$U$59</definedName>
    <definedName name="_xlnm.Print_Area" localSheetId="4">'Day5'!$A$1:$U$59</definedName>
    <definedName name="_xlnm.Print_Area" localSheetId="5">'Day6'!$A$1:$U$59</definedName>
    <definedName name="_xlnm.Print_Area" localSheetId="6">'Day7'!$A$1:$U$59</definedName>
    <definedName name="_xlnm.Print_Area" localSheetId="7">'Day8'!$A$1:$U$59</definedName>
    <definedName name="_xlnm.Print_Area" localSheetId="8">'Day9'!$A$1:$U$59</definedName>
  </definedNames>
  <calcPr fullCalcOnLoad="1"/>
</workbook>
</file>

<file path=xl/sharedStrings.xml><?xml version="1.0" encoding="utf-8"?>
<sst xmlns="http://schemas.openxmlformats.org/spreadsheetml/2006/main" count="1797" uniqueCount="182">
  <si>
    <t>Date</t>
  </si>
  <si>
    <t>Remarks</t>
  </si>
  <si>
    <t>Dir</t>
  </si>
  <si>
    <t>Spd</t>
  </si>
  <si>
    <t>Wind</t>
  </si>
  <si>
    <t>Gust</t>
  </si>
  <si>
    <t>Date: 01</t>
  </si>
  <si>
    <t>Sky Condition</t>
  </si>
  <si>
    <t>sn/sg/ic</t>
  </si>
  <si>
    <t>Time</t>
  </si>
  <si>
    <t>Vsby</t>
  </si>
  <si>
    <t>CIG</t>
  </si>
  <si>
    <t>blsn</t>
  </si>
  <si>
    <t>Wx and Obstructions</t>
  </si>
  <si>
    <t>Temp</t>
  </si>
  <si>
    <t>Date: 02</t>
  </si>
  <si>
    <t>Date: 03</t>
  </si>
  <si>
    <t>Date: 04</t>
  </si>
  <si>
    <t>Date: 05</t>
  </si>
  <si>
    <t>Date: 06</t>
  </si>
  <si>
    <t>Date: 07</t>
  </si>
  <si>
    <t>Date: 08</t>
  </si>
  <si>
    <t>Date: 09</t>
  </si>
  <si>
    <t>Date: 10</t>
  </si>
  <si>
    <t>Date: 11</t>
  </si>
  <si>
    <t>Date: 12</t>
  </si>
  <si>
    <t>Date: 13</t>
  </si>
  <si>
    <t>Date: 14</t>
  </si>
  <si>
    <t>Date: 15</t>
  </si>
  <si>
    <t>Date: 16</t>
  </si>
  <si>
    <t>Date: 17</t>
  </si>
  <si>
    <t>Date: 18</t>
  </si>
  <si>
    <t>Date: 19</t>
  </si>
  <si>
    <t>Date: 20</t>
  </si>
  <si>
    <t>Date: 21</t>
  </si>
  <si>
    <t>Date: 22</t>
  </si>
  <si>
    <t>Date: 23</t>
  </si>
  <si>
    <t>Date: 24</t>
  </si>
  <si>
    <t>Date: 25</t>
  </si>
  <si>
    <t>Date: 26</t>
  </si>
  <si>
    <t>Date: 27</t>
  </si>
  <si>
    <t>Date: 28</t>
  </si>
  <si>
    <t>Date: 29</t>
  </si>
  <si>
    <t>Date: 30</t>
  </si>
  <si>
    <t>Date: 31</t>
  </si>
  <si>
    <t>Weather</t>
  </si>
  <si>
    <t>Sfc</t>
  </si>
  <si>
    <t>Def</t>
  </si>
  <si>
    <t>Hor</t>
  </si>
  <si>
    <t>Sky</t>
  </si>
  <si>
    <t>Cover</t>
  </si>
  <si>
    <t>Station</t>
  </si>
  <si>
    <t>ID</t>
  </si>
  <si>
    <t>(GMT)</t>
  </si>
  <si>
    <t>(C)</t>
  </si>
  <si>
    <t>Dew Pt</t>
  </si>
  <si>
    <t>Alt</t>
  </si>
  <si>
    <t>(ins)</t>
  </si>
  <si>
    <t>(m)</t>
  </si>
  <si>
    <t>fzfg/fg/br</t>
  </si>
  <si>
    <t>0600</t>
  </si>
  <si>
    <t>AGO1</t>
  </si>
  <si>
    <t>BLSN</t>
  </si>
  <si>
    <t>OVC005</t>
  </si>
  <si>
    <t>ALTIMETER VALUE QUESTIONABLE</t>
  </si>
  <si>
    <t>N</t>
  </si>
  <si>
    <t>FEW100</t>
  </si>
  <si>
    <t>G</t>
  </si>
  <si>
    <t>G057</t>
  </si>
  <si>
    <t>MRB</t>
  </si>
  <si>
    <t>HOA</t>
  </si>
  <si>
    <t>01</t>
  </si>
  <si>
    <t>1800</t>
  </si>
  <si>
    <t>SCT050</t>
  </si>
  <si>
    <t>BKN100</t>
  </si>
  <si>
    <t>1700</t>
  </si>
  <si>
    <t>I153</t>
  </si>
  <si>
    <t>1830</t>
  </si>
  <si>
    <t>SKC</t>
  </si>
  <si>
    <t>1900</t>
  </si>
  <si>
    <t>1930</t>
  </si>
  <si>
    <t>2000</t>
  </si>
  <si>
    <t>DRSN</t>
  </si>
  <si>
    <t>2100</t>
  </si>
  <si>
    <t>SCT100</t>
  </si>
  <si>
    <t>2230</t>
  </si>
  <si>
    <t>2300</t>
  </si>
  <si>
    <t>02</t>
  </si>
  <si>
    <t>0015</t>
  </si>
  <si>
    <t>0130</t>
  </si>
  <si>
    <t>0230</t>
  </si>
  <si>
    <t>BKN150</t>
  </si>
  <si>
    <t>03</t>
  </si>
  <si>
    <t>SCT150</t>
  </si>
  <si>
    <t xml:space="preserve"> </t>
  </si>
  <si>
    <t>04</t>
  </si>
  <si>
    <t>OVC100</t>
  </si>
  <si>
    <t>F</t>
  </si>
  <si>
    <t>OVC050</t>
  </si>
  <si>
    <t>05</t>
  </si>
  <si>
    <t>07</t>
  </si>
  <si>
    <t>FEW015</t>
  </si>
  <si>
    <t>08</t>
  </si>
  <si>
    <t>FEW150</t>
  </si>
  <si>
    <t>FEW050</t>
  </si>
  <si>
    <t>9</t>
  </si>
  <si>
    <t>ITASE</t>
  </si>
  <si>
    <t>10</t>
  </si>
  <si>
    <t>0000</t>
  </si>
  <si>
    <t>FEW140</t>
  </si>
  <si>
    <t>11</t>
  </si>
  <si>
    <t>BR</t>
  </si>
  <si>
    <t>2200</t>
  </si>
  <si>
    <t>12</t>
  </si>
  <si>
    <t>NBY</t>
  </si>
  <si>
    <t>BKN040</t>
  </si>
  <si>
    <t>INCORRECT ALT</t>
  </si>
  <si>
    <t>0100</t>
  </si>
  <si>
    <t>ALT INCORRECT</t>
  </si>
  <si>
    <t>-SN</t>
  </si>
  <si>
    <t>OVC030</t>
  </si>
  <si>
    <t>EST ALT</t>
  </si>
  <si>
    <t>13</t>
  </si>
  <si>
    <t>SN</t>
  </si>
  <si>
    <t>P</t>
  </si>
  <si>
    <t>VV003</t>
  </si>
  <si>
    <t>14</t>
  </si>
  <si>
    <t>BLSN BR</t>
  </si>
  <si>
    <t>VV002</t>
  </si>
  <si>
    <t>OVC010</t>
  </si>
  <si>
    <t>FEW060 BKN100</t>
  </si>
  <si>
    <t>IC</t>
  </si>
  <si>
    <t>FEW025 SCT100</t>
  </si>
  <si>
    <t>15</t>
  </si>
  <si>
    <t>OVC040</t>
  </si>
  <si>
    <t>FEW070</t>
  </si>
  <si>
    <t>BKN020</t>
  </si>
  <si>
    <t>16</t>
  </si>
  <si>
    <t>BKN030</t>
  </si>
  <si>
    <t>SCT040</t>
  </si>
  <si>
    <t>BKN060</t>
  </si>
  <si>
    <t>17</t>
  </si>
  <si>
    <t>FEW060</t>
  </si>
  <si>
    <t>18</t>
  </si>
  <si>
    <t>OVC130</t>
  </si>
  <si>
    <t>FEW030</t>
  </si>
  <si>
    <t>GRAVES</t>
  </si>
  <si>
    <t>19</t>
  </si>
  <si>
    <t>OVC120</t>
  </si>
  <si>
    <t>21</t>
  </si>
  <si>
    <t>BKN120</t>
  </si>
  <si>
    <t>22</t>
  </si>
  <si>
    <t>2330</t>
  </si>
  <si>
    <t>VCFG DRSN</t>
  </si>
  <si>
    <t>SCT100 BKN150</t>
  </si>
  <si>
    <t>VCFG NW-E</t>
  </si>
  <si>
    <t>TDM</t>
  </si>
  <si>
    <t>VCFG</t>
  </si>
  <si>
    <t>0200</t>
  </si>
  <si>
    <t xml:space="preserve">IC VCFG </t>
  </si>
  <si>
    <t>FEW100 SCT150</t>
  </si>
  <si>
    <t>0430</t>
  </si>
  <si>
    <t>IC BR</t>
  </si>
  <si>
    <t>SCT060 BKN100</t>
  </si>
  <si>
    <t>FEW060 SCT100 BKN150</t>
  </si>
  <si>
    <t>FEW040 SCT150</t>
  </si>
  <si>
    <t>FEW010 SCT100 BKN150</t>
  </si>
  <si>
    <t>23</t>
  </si>
  <si>
    <t>24</t>
  </si>
  <si>
    <t>25</t>
  </si>
  <si>
    <t>26</t>
  </si>
  <si>
    <t>0500</t>
  </si>
  <si>
    <t>FG DSNT G NW</t>
  </si>
  <si>
    <t>28</t>
  </si>
  <si>
    <t>FEW120</t>
  </si>
  <si>
    <t>FEW040</t>
  </si>
  <si>
    <t>29</t>
  </si>
  <si>
    <t>SCT020</t>
  </si>
  <si>
    <t>TEMP MISSING DUE TO EQP FAILURE</t>
  </si>
  <si>
    <t>30</t>
  </si>
  <si>
    <t>VCSN</t>
  </si>
  <si>
    <t>VCSN G NW TEMP MISSING DUE TO EQP FAILURE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</si>
</sst>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;[Red]0.00"/>
    <numFmt numFmtId="166" formatCode="0.0;[Red]0.0"/>
    <numFmt numFmtId="167" formatCode="0;[Red]0"/>
    <numFmt numFmtId="168" formatCode="0.000"/>
  </numFmts>
  <fonts count="8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2" borderId="0" xfId="0" applyFill="1" applyAlignment="1">
      <alignment/>
    </xf>
    <xf numFmtId="49" fontId="0" fillId="2" borderId="0" xfId="0" applyNumberFormat="1" applyFill="1" applyAlignment="1">
      <alignment horizontal="right"/>
    </xf>
    <xf numFmtId="49" fontId="0" fillId="2" borderId="0" xfId="0" applyNumberFormat="1" applyFill="1" applyAlignment="1">
      <alignment/>
    </xf>
    <xf numFmtId="165" fontId="0" fillId="2" borderId="0" xfId="0" applyNumberFormat="1" applyFill="1" applyAlignment="1">
      <alignment/>
    </xf>
    <xf numFmtId="0" fontId="3" fillId="0" borderId="0" xfId="0" applyFont="1" applyBorder="1" applyAlignment="1">
      <alignment/>
    </xf>
    <xf numFmtId="0" fontId="0" fillId="2" borderId="0" xfId="0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0" fillId="3" borderId="0" xfId="0" applyFill="1" applyAlignment="1">
      <alignment/>
    </xf>
    <xf numFmtId="165" fontId="0" fillId="3" borderId="0" xfId="0" applyNumberFormat="1" applyFill="1" applyBorder="1" applyAlignment="1">
      <alignment horizontal="left" vertical="center"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49" fontId="0" fillId="3" borderId="2" xfId="0" applyNumberFormat="1" applyFill="1" applyBorder="1" applyAlignment="1">
      <alignment horizontal="right"/>
    </xf>
    <xf numFmtId="165" fontId="0" fillId="3" borderId="2" xfId="0" applyNumberFormat="1" applyFill="1" applyBorder="1" applyAlignment="1">
      <alignment horizontal="left" vertical="center"/>
    </xf>
    <xf numFmtId="165" fontId="0" fillId="3" borderId="3" xfId="0" applyNumberFormat="1" applyFill="1" applyBorder="1" applyAlignment="1">
      <alignment horizontal="left" vertical="center"/>
    </xf>
    <xf numFmtId="0" fontId="0" fillId="3" borderId="4" xfId="0" applyFill="1" applyBorder="1" applyAlignment="1">
      <alignment/>
    </xf>
    <xf numFmtId="165" fontId="0" fillId="3" borderId="5" xfId="0" applyNumberFormat="1" applyFill="1" applyBorder="1" applyAlignment="1">
      <alignment horizontal="left" vertical="center"/>
    </xf>
    <xf numFmtId="0" fontId="0" fillId="3" borderId="0" xfId="0" applyFill="1" applyBorder="1" applyAlignment="1">
      <alignment/>
    </xf>
    <xf numFmtId="49" fontId="0" fillId="3" borderId="0" xfId="0" applyNumberFormat="1" applyFill="1" applyBorder="1" applyAlignment="1">
      <alignment horizontal="right"/>
    </xf>
    <xf numFmtId="49" fontId="0" fillId="3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horizontal="right"/>
    </xf>
    <xf numFmtId="49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 wrapText="1"/>
    </xf>
    <xf numFmtId="165" fontId="1" fillId="3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9" fontId="0" fillId="0" borderId="0" xfId="0" applyNumberFormat="1" applyFill="1" applyBorder="1" applyAlignment="1">
      <alignment horizontal="center" vertical="center" wrapText="1"/>
    </xf>
    <xf numFmtId="165" fontId="0" fillId="0" borderId="0" xfId="0" applyNumberForma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49" fontId="2" fillId="4" borderId="15" xfId="0" applyNumberFormat="1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165" fontId="2" fillId="4" borderId="17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center"/>
      <protection locked="0"/>
    </xf>
    <xf numFmtId="49" fontId="3" fillId="0" borderId="24" xfId="0" applyNumberFormat="1" applyFont="1" applyBorder="1" applyAlignment="1" applyProtection="1">
      <alignment horizontal="center" vertical="center"/>
      <protection locked="0"/>
    </xf>
    <xf numFmtId="49" fontId="3" fillId="0" borderId="7" xfId="0" applyNumberFormat="1" applyFont="1" applyBorder="1" applyAlignment="1" applyProtection="1">
      <alignment horizontal="center"/>
      <protection locked="0"/>
    </xf>
    <xf numFmtId="49" fontId="3" fillId="0" borderId="25" xfId="0" applyNumberFormat="1" applyFont="1" applyBorder="1" applyAlignment="1" applyProtection="1">
      <alignment horizontal="center" vertical="center"/>
      <protection locked="0"/>
    </xf>
    <xf numFmtId="1" fontId="3" fillId="0" borderId="26" xfId="0" applyNumberFormat="1" applyFont="1" applyBorder="1" applyAlignment="1" applyProtection="1">
      <alignment horizontal="center" vertical="center"/>
      <protection locked="0"/>
    </xf>
    <xf numFmtId="1" fontId="3" fillId="0" borderId="7" xfId="0" applyNumberFormat="1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49" fontId="3" fillId="0" borderId="7" xfId="0" applyNumberFormat="1" applyFont="1" applyBorder="1" applyAlignment="1" applyProtection="1">
      <alignment horizontal="center" vertical="center"/>
      <protection locked="0"/>
    </xf>
    <xf numFmtId="49" fontId="3" fillId="0" borderId="7" xfId="0" applyNumberFormat="1" applyFont="1" applyBorder="1" applyAlignment="1" applyProtection="1">
      <alignment horizontal="left" vertical="center"/>
      <protection locked="0"/>
    </xf>
    <xf numFmtId="2" fontId="3" fillId="0" borderId="6" xfId="0" applyNumberFormat="1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1" fontId="3" fillId="0" borderId="27" xfId="0" applyNumberFormat="1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49" fontId="3" fillId="0" borderId="29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center"/>
      <protection locked="0"/>
    </xf>
    <xf numFmtId="49" fontId="3" fillId="0" borderId="30" xfId="0" applyNumberFormat="1" applyFont="1" applyBorder="1" applyAlignment="1" applyProtection="1">
      <alignment horizontal="center" vertical="center"/>
      <protection locked="0"/>
    </xf>
    <xf numFmtId="1" fontId="3" fillId="0" borderId="31" xfId="0" applyNumberFormat="1" applyFont="1" applyBorder="1" applyAlignment="1" applyProtection="1">
      <alignment horizontal="center" vertical="center"/>
      <protection locked="0"/>
    </xf>
    <xf numFmtId="1" fontId="3" fillId="0" borderId="6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left" vertical="center"/>
      <protection locked="0"/>
    </xf>
    <xf numFmtId="2" fontId="3" fillId="0" borderId="0" xfId="0" applyNumberFormat="1" applyFont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1" fontId="3" fillId="0" borderId="32" xfId="0" applyNumberFormat="1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49" fontId="3" fillId="0" borderId="34" xfId="0" applyNumberFormat="1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35" xfId="0" applyNumberFormat="1" applyFont="1" applyBorder="1" applyAlignment="1" applyProtection="1">
      <alignment horizontal="center" vertical="center"/>
      <protection locked="0"/>
    </xf>
    <xf numFmtId="1" fontId="3" fillId="0" borderId="36" xfId="0" applyNumberFormat="1" applyFont="1" applyBorder="1" applyAlignment="1" applyProtection="1">
      <alignment horizontal="center" vertical="center"/>
      <protection locked="0"/>
    </xf>
    <xf numFmtId="1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left" vertical="center"/>
      <protection locked="0"/>
    </xf>
    <xf numFmtId="2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" fontId="3" fillId="0" borderId="37" xfId="0" applyNumberFormat="1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49" fontId="2" fillId="4" borderId="21" xfId="0" applyNumberFormat="1" applyFont="1" applyFill="1" applyBorder="1" applyAlignment="1">
      <alignment horizontal="center"/>
    </xf>
    <xf numFmtId="49" fontId="0" fillId="3" borderId="0" xfId="0" applyNumberFormat="1" applyFill="1" applyAlignment="1">
      <alignment horizontal="right"/>
    </xf>
    <xf numFmtId="49" fontId="3" fillId="0" borderId="31" xfId="0" applyNumberFormat="1" applyFont="1" applyBorder="1" applyAlignment="1" applyProtection="1">
      <alignment horizontal="center" vertical="center"/>
      <protection locked="0"/>
    </xf>
    <xf numFmtId="49" fontId="3" fillId="0" borderId="31" xfId="0" applyNumberFormat="1" applyFont="1" applyBorder="1" applyAlignment="1" applyProtection="1">
      <alignment horizontal="center"/>
      <protection locked="0"/>
    </xf>
    <xf numFmtId="49" fontId="3" fillId="0" borderId="36" xfId="0" applyNumberFormat="1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/>
      <protection locked="0"/>
    </xf>
    <xf numFmtId="1" fontId="3" fillId="0" borderId="39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 quotePrefix="1">
      <alignment horizontal="center"/>
      <protection locked="0"/>
    </xf>
    <xf numFmtId="0" fontId="3" fillId="0" borderId="6" xfId="0" applyFont="1" applyBorder="1" applyAlignment="1" applyProtection="1" quotePrefix="1">
      <alignment horizontal="center"/>
      <protection locked="0"/>
    </xf>
    <xf numFmtId="1" fontId="2" fillId="0" borderId="0" xfId="0" applyNumberFormat="1" applyFont="1" applyFill="1" applyBorder="1" applyAlignment="1" applyProtection="1">
      <alignment vertical="center"/>
      <protection locked="0"/>
    </xf>
    <xf numFmtId="1" fontId="5" fillId="0" borderId="0" xfId="0" applyNumberFormat="1" applyFont="1" applyFill="1" applyBorder="1" applyAlignment="1" applyProtection="1">
      <alignment vertical="center"/>
      <protection locked="0"/>
    </xf>
    <xf numFmtId="0" fontId="3" fillId="0" borderId="40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 quotePrefix="1">
      <alignment horizontal="center"/>
      <protection locked="0"/>
    </xf>
    <xf numFmtId="49" fontId="3" fillId="0" borderId="41" xfId="0" applyNumberFormat="1" applyFont="1" applyBorder="1" applyAlignment="1" applyProtection="1">
      <alignment horizontal="center"/>
      <protection locked="0"/>
    </xf>
    <xf numFmtId="2" fontId="3" fillId="0" borderId="7" xfId="0" applyNumberFormat="1" applyFont="1" applyBorder="1" applyAlignment="1" applyProtection="1">
      <alignment horizontal="center" vertical="center"/>
      <protection locked="0"/>
    </xf>
    <xf numFmtId="49" fontId="3" fillId="0" borderId="42" xfId="0" applyNumberFormat="1" applyFont="1" applyBorder="1" applyAlignment="1" applyProtection="1">
      <alignment horizontal="center"/>
      <protection locked="0"/>
    </xf>
    <xf numFmtId="0" fontId="3" fillId="0" borderId="39" xfId="0" applyFont="1" applyBorder="1" applyAlignment="1" applyProtection="1" quotePrefix="1">
      <alignment horizontal="center"/>
      <protection locked="0"/>
    </xf>
    <xf numFmtId="165" fontId="1" fillId="5" borderId="15" xfId="0" applyNumberFormat="1" applyFont="1" applyFill="1" applyBorder="1" applyAlignment="1">
      <alignment horizontal="center" vertical="center"/>
    </xf>
    <xf numFmtId="165" fontId="1" fillId="5" borderId="17" xfId="0" applyNumberFormat="1" applyFont="1" applyFill="1" applyBorder="1" applyAlignment="1">
      <alignment horizontal="center" vertical="center"/>
    </xf>
    <xf numFmtId="165" fontId="1" fillId="5" borderId="20" xfId="0" applyNumberFormat="1" applyFont="1" applyFill="1" applyBorder="1" applyAlignment="1">
      <alignment horizontal="center" vertical="center"/>
    </xf>
    <xf numFmtId="165" fontId="1" fillId="5" borderId="22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0" fontId="1" fillId="5" borderId="44" xfId="0" applyFont="1" applyFill="1" applyBorder="1" applyAlignment="1">
      <alignment horizontal="center" vertical="center"/>
    </xf>
    <xf numFmtId="0" fontId="1" fillId="5" borderId="45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46" xfId="0" applyFont="1" applyFill="1" applyBorder="1" applyAlignment="1">
      <alignment horizontal="center" vertical="center"/>
    </xf>
    <xf numFmtId="0" fontId="2" fillId="4" borderId="47" xfId="0" applyFont="1" applyFill="1" applyBorder="1" applyAlignment="1">
      <alignment horizontal="center" vertical="center"/>
    </xf>
    <xf numFmtId="49" fontId="2" fillId="4" borderId="12" xfId="0" applyNumberFormat="1" applyFont="1" applyFill="1" applyBorder="1" applyAlignment="1">
      <alignment horizontal="center" vertical="center" wrapText="1"/>
    </xf>
    <xf numFmtId="49" fontId="2" fillId="4" borderId="46" xfId="0" applyNumberFormat="1" applyFont="1" applyFill="1" applyBorder="1" applyAlignment="1">
      <alignment horizontal="center" vertical="center" wrapText="1"/>
    </xf>
    <xf numFmtId="49" fontId="2" fillId="4" borderId="47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89</xdr:row>
      <xdr:rowOff>0</xdr:rowOff>
    </xdr:from>
    <xdr:ext cx="104775" cy="228600"/>
    <xdr:sp>
      <xdr:nvSpPr>
        <xdr:cNvPr id="1" name="TextBox 15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76200" cy="2000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76200" cy="200025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65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6394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88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2494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61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99917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75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21443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95250" cy="2000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95250" cy="200025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14300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14300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76200" cy="2000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76200" cy="200025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76200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89</xdr:row>
      <xdr:rowOff>0</xdr:rowOff>
    </xdr:from>
    <xdr:ext cx="95250" cy="238125"/>
    <xdr:sp>
      <xdr:nvSpPr>
        <xdr:cNvPr id="2" name="TextBox 28"/>
        <xdr:cNvSpPr txBox="1">
          <a:spLocks noChangeArrowheads="1"/>
        </xdr:cNvSpPr>
      </xdr:nvSpPr>
      <xdr:spPr>
        <a:xfrm>
          <a:off x="1076325" y="144113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6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31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89</xdr:row>
      <xdr:rowOff>0</xdr:rowOff>
    </xdr:from>
    <xdr:ext cx="104775" cy="228600"/>
    <xdr:sp>
      <xdr:nvSpPr>
        <xdr:cNvPr id="1" name="TextBox 27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76200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89</xdr:row>
      <xdr:rowOff>0</xdr:rowOff>
    </xdr:from>
    <xdr:ext cx="95250" cy="238125"/>
    <xdr:sp>
      <xdr:nvSpPr>
        <xdr:cNvPr id="2" name="TextBox 28"/>
        <xdr:cNvSpPr txBox="1">
          <a:spLocks noChangeArrowheads="1"/>
        </xdr:cNvSpPr>
      </xdr:nvSpPr>
      <xdr:spPr>
        <a:xfrm>
          <a:off x="1076325" y="144113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99"/>
  <sheetViews>
    <sheetView zoomScale="67" zoomScaleNormal="67" workbookViewId="0" topLeftCell="A1">
      <selection activeCell="C9" sqref="C9"/>
    </sheetView>
  </sheetViews>
  <sheetFormatPr defaultColWidth="9.140625" defaultRowHeight="12.75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5" t="str">
        <f>CONCATENATE(B8," Daily Surface Weather Observations")</f>
        <v>AGO1 Daily Surface Weather Observations</v>
      </c>
      <c r="I3" s="126"/>
      <c r="J3" s="126"/>
      <c r="K3" s="126"/>
      <c r="L3" s="126"/>
      <c r="M3" s="126"/>
      <c r="N3" s="126"/>
      <c r="O3" s="126"/>
      <c r="P3" s="127"/>
      <c r="Q3" s="13"/>
      <c r="R3" s="121" t="s">
        <v>6</v>
      </c>
      <c r="S3" s="122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8"/>
      <c r="I4" s="129"/>
      <c r="J4" s="129"/>
      <c r="K4" s="129"/>
      <c r="L4" s="129"/>
      <c r="M4" s="129"/>
      <c r="N4" s="129"/>
      <c r="O4" s="129"/>
      <c r="P4" s="130"/>
      <c r="Q4" s="13"/>
      <c r="R4" s="123"/>
      <c r="S4" s="124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31" t="s">
        <v>4</v>
      </c>
      <c r="F6" s="132"/>
      <c r="G6" s="133"/>
      <c r="H6" s="55" t="s">
        <v>10</v>
      </c>
      <c r="I6" s="57"/>
      <c r="J6" s="134" t="s">
        <v>13</v>
      </c>
      <c r="K6" s="135"/>
      <c r="L6" s="136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61</v>
      </c>
      <c r="C8" s="70" t="s">
        <v>71</v>
      </c>
      <c r="D8" s="71" t="s">
        <v>60</v>
      </c>
      <c r="E8" s="72">
        <v>240</v>
      </c>
      <c r="F8" s="73">
        <v>20</v>
      </c>
      <c r="G8" s="73"/>
      <c r="H8" s="74">
        <v>200</v>
      </c>
      <c r="I8" s="115" t="s">
        <v>62</v>
      </c>
      <c r="J8" s="68"/>
      <c r="K8" s="75"/>
      <c r="L8" s="75" t="s">
        <v>62</v>
      </c>
      <c r="M8" s="76" t="s">
        <v>63</v>
      </c>
      <c r="N8" s="73">
        <v>-15</v>
      </c>
      <c r="O8" s="73"/>
      <c r="P8" s="77">
        <v>22.01</v>
      </c>
      <c r="Q8" s="78" t="s">
        <v>64</v>
      </c>
      <c r="R8" s="47" t="s">
        <v>65</v>
      </c>
      <c r="S8" s="48" t="s">
        <v>65</v>
      </c>
      <c r="T8" s="79">
        <v>5</v>
      </c>
      <c r="U8" s="80">
        <v>8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H3:P4"/>
    <mergeCell ref="E6:G6"/>
    <mergeCell ref="J6:L6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H8:H65 D8:D65">
      <formula1>4</formula1>
    </dataValidation>
    <dataValidation type="textLength" operator="lessThanOrEqual" allowBlank="1" showInputMessage="1" showErrorMessage="1" sqref="N8:O65 T8:T65 E67 E8:G65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U8:U65 R8:S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 headings="1" horizontalCentered="1" verticalCentered="1"/>
  <pageMargins left="0.25" right="0.25" top="0.25" bottom="0.25" header="0.25" footer="0.25"/>
  <pageSetup fitToHeight="1" fitToWidth="1" horizontalDpi="600" verticalDpi="600" orientation="landscape" scale="5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B11" sqref="B1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5" t="str">
        <f>CONCATENATE(B8," Daily Surface Weather Observations")</f>
        <v>HOA Daily Surface Weather Observations</v>
      </c>
      <c r="I3" s="126"/>
      <c r="J3" s="126"/>
      <c r="K3" s="126"/>
      <c r="L3" s="126"/>
      <c r="M3" s="126"/>
      <c r="N3" s="126"/>
      <c r="O3" s="126"/>
      <c r="P3" s="127"/>
      <c r="Q3" s="13"/>
      <c r="R3" s="121" t="s">
        <v>23</v>
      </c>
      <c r="S3" s="122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8"/>
      <c r="I4" s="129"/>
      <c r="J4" s="129"/>
      <c r="K4" s="129"/>
      <c r="L4" s="129"/>
      <c r="M4" s="129"/>
      <c r="N4" s="129"/>
      <c r="O4" s="129"/>
      <c r="P4" s="130"/>
      <c r="Q4" s="13"/>
      <c r="R4" s="123"/>
      <c r="S4" s="124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31" t="s">
        <v>4</v>
      </c>
      <c r="F6" s="132"/>
      <c r="G6" s="133"/>
      <c r="H6" s="55" t="s">
        <v>10</v>
      </c>
      <c r="I6" s="57"/>
      <c r="J6" s="134" t="s">
        <v>13</v>
      </c>
      <c r="K6" s="135"/>
      <c r="L6" s="136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70</v>
      </c>
      <c r="C8" s="70" t="s">
        <v>105</v>
      </c>
      <c r="D8" s="71" t="s">
        <v>72</v>
      </c>
      <c r="E8" s="72">
        <v>0</v>
      </c>
      <c r="F8" s="73">
        <v>0</v>
      </c>
      <c r="G8" s="73"/>
      <c r="H8" s="74">
        <v>9999</v>
      </c>
      <c r="I8" s="111"/>
      <c r="J8" s="68"/>
      <c r="K8" s="75"/>
      <c r="L8" s="75"/>
      <c r="M8" s="76" t="s">
        <v>84</v>
      </c>
      <c r="N8" s="73">
        <v>1</v>
      </c>
      <c r="O8" s="73"/>
      <c r="P8" s="77">
        <v>29.14</v>
      </c>
      <c r="Q8" s="78"/>
      <c r="R8" s="47" t="s">
        <v>67</v>
      </c>
      <c r="S8" s="48"/>
      <c r="T8" s="79"/>
      <c r="U8" s="80">
        <v>3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69</v>
      </c>
      <c r="C9" s="82"/>
      <c r="D9" s="83" t="s">
        <v>72</v>
      </c>
      <c r="E9" s="84">
        <v>0</v>
      </c>
      <c r="F9" s="85">
        <v>0</v>
      </c>
      <c r="G9" s="85"/>
      <c r="H9" s="52">
        <v>9999</v>
      </c>
      <c r="I9" s="52"/>
      <c r="J9" s="104"/>
      <c r="K9" s="86"/>
      <c r="L9" s="86"/>
      <c r="M9" s="87" t="s">
        <v>93</v>
      </c>
      <c r="N9" s="85">
        <v>2</v>
      </c>
      <c r="O9" s="85"/>
      <c r="P9" s="88">
        <v>29.08</v>
      </c>
      <c r="Q9" s="89"/>
      <c r="R9" s="45" t="s">
        <v>67</v>
      </c>
      <c r="S9" s="49" t="s">
        <v>67</v>
      </c>
      <c r="T9" s="90"/>
      <c r="U9" s="91">
        <v>3</v>
      </c>
      <c r="V9" s="6"/>
    </row>
    <row r="10" spans="1:22" ht="12.75" customHeight="1">
      <c r="A10" s="6"/>
      <c r="B10" s="81" t="s">
        <v>106</v>
      </c>
      <c r="C10" s="82" t="s">
        <v>107</v>
      </c>
      <c r="D10" s="83" t="s">
        <v>108</v>
      </c>
      <c r="E10" s="84">
        <v>220</v>
      </c>
      <c r="F10" s="85">
        <v>14</v>
      </c>
      <c r="G10" s="85"/>
      <c r="H10" s="52">
        <v>9999</v>
      </c>
      <c r="I10" s="112"/>
      <c r="J10" s="104"/>
      <c r="K10" s="86"/>
      <c r="L10" s="86"/>
      <c r="M10" s="87" t="s">
        <v>78</v>
      </c>
      <c r="N10" s="85">
        <v>-19</v>
      </c>
      <c r="O10" s="85"/>
      <c r="P10" s="77">
        <v>22.07</v>
      </c>
      <c r="Q10" s="89"/>
      <c r="R10" s="45" t="s">
        <v>67</v>
      </c>
      <c r="S10" s="49" t="s">
        <v>67</v>
      </c>
      <c r="T10" s="90"/>
      <c r="U10" s="91">
        <v>0</v>
      </c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99"/>
  <sheetViews>
    <sheetView workbookViewId="0" topLeftCell="A1">
      <selection activeCell="C15" sqref="C15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5" t="str">
        <f>CONCATENATE(B8," Daily Surface Weather Observations")</f>
        <v>ITASE Daily Surface Weather Observations</v>
      </c>
      <c r="I3" s="126"/>
      <c r="J3" s="126"/>
      <c r="K3" s="126"/>
      <c r="L3" s="126"/>
      <c r="M3" s="126"/>
      <c r="N3" s="126"/>
      <c r="O3" s="126"/>
      <c r="P3" s="127"/>
      <c r="Q3" s="13"/>
      <c r="R3" s="121" t="s">
        <v>24</v>
      </c>
      <c r="S3" s="122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8"/>
      <c r="I4" s="129"/>
      <c r="J4" s="129"/>
      <c r="K4" s="129"/>
      <c r="L4" s="129"/>
      <c r="M4" s="129"/>
      <c r="N4" s="129"/>
      <c r="O4" s="129"/>
      <c r="P4" s="130"/>
      <c r="Q4" s="13"/>
      <c r="R4" s="123"/>
      <c r="S4" s="124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31" t="s">
        <v>4</v>
      </c>
      <c r="F6" s="132"/>
      <c r="G6" s="133"/>
      <c r="H6" s="55" t="s">
        <v>10</v>
      </c>
      <c r="I6" s="57"/>
      <c r="J6" s="134" t="s">
        <v>13</v>
      </c>
      <c r="K6" s="135"/>
      <c r="L6" s="136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106</v>
      </c>
      <c r="C8" s="70" t="s">
        <v>107</v>
      </c>
      <c r="D8" s="71" t="s">
        <v>75</v>
      </c>
      <c r="E8" s="72">
        <v>210</v>
      </c>
      <c r="F8" s="73">
        <v>17</v>
      </c>
      <c r="G8" s="73"/>
      <c r="H8" s="74">
        <v>9999</v>
      </c>
      <c r="I8" s="111"/>
      <c r="J8" s="68"/>
      <c r="K8" s="75"/>
      <c r="L8" s="75"/>
      <c r="M8" s="76" t="s">
        <v>78</v>
      </c>
      <c r="N8" s="73">
        <v>-22</v>
      </c>
      <c r="O8" s="73"/>
      <c r="P8" s="77">
        <v>22.16</v>
      </c>
      <c r="Q8" s="78"/>
      <c r="R8" s="47" t="s">
        <v>67</v>
      </c>
      <c r="S8" s="48" t="s">
        <v>67</v>
      </c>
      <c r="T8" s="79"/>
      <c r="U8" s="80">
        <v>0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76</v>
      </c>
      <c r="C9" s="82" t="s">
        <v>107</v>
      </c>
      <c r="D9" s="83" t="s">
        <v>72</v>
      </c>
      <c r="E9" s="84">
        <v>240</v>
      </c>
      <c r="F9" s="85">
        <v>18</v>
      </c>
      <c r="G9" s="85"/>
      <c r="H9" s="52">
        <v>9999</v>
      </c>
      <c r="I9" s="52"/>
      <c r="J9" s="104"/>
      <c r="K9" s="86"/>
      <c r="L9" s="86"/>
      <c r="M9" s="87" t="s">
        <v>78</v>
      </c>
      <c r="N9" s="85">
        <v>-22</v>
      </c>
      <c r="O9" s="85"/>
      <c r="P9" s="88"/>
      <c r="Q9" s="89"/>
      <c r="R9" s="45" t="s">
        <v>67</v>
      </c>
      <c r="S9" s="49" t="s">
        <v>67</v>
      </c>
      <c r="T9" s="90"/>
      <c r="U9" s="91">
        <v>0</v>
      </c>
      <c r="V9" s="6"/>
    </row>
    <row r="10" spans="1:22" ht="12.75" customHeight="1">
      <c r="A10" s="6"/>
      <c r="B10" s="81" t="s">
        <v>69</v>
      </c>
      <c r="C10" s="82" t="s">
        <v>107</v>
      </c>
      <c r="D10" s="83" t="s">
        <v>72</v>
      </c>
      <c r="E10" s="84">
        <v>0</v>
      </c>
      <c r="F10" s="85">
        <v>0</v>
      </c>
      <c r="G10" s="85"/>
      <c r="H10" s="52">
        <v>9999</v>
      </c>
      <c r="I10" s="112"/>
      <c r="J10" s="104"/>
      <c r="K10" s="86"/>
      <c r="L10" s="86"/>
      <c r="M10" s="87" t="s">
        <v>109</v>
      </c>
      <c r="N10" s="85">
        <v>5</v>
      </c>
      <c r="O10" s="85"/>
      <c r="P10" s="77">
        <v>29.06</v>
      </c>
      <c r="Q10" s="89"/>
      <c r="R10" s="45" t="s">
        <v>67</v>
      </c>
      <c r="S10" s="49" t="s">
        <v>67</v>
      </c>
      <c r="T10" s="90"/>
      <c r="U10" s="91">
        <v>1</v>
      </c>
      <c r="V10" s="6"/>
    </row>
    <row r="11" spans="1:22" ht="12.75" customHeight="1">
      <c r="A11" s="6"/>
      <c r="B11" s="81" t="s">
        <v>70</v>
      </c>
      <c r="C11" s="82" t="s">
        <v>107</v>
      </c>
      <c r="D11" s="83" t="s">
        <v>72</v>
      </c>
      <c r="E11" s="84">
        <v>30</v>
      </c>
      <c r="F11" s="85">
        <v>4</v>
      </c>
      <c r="G11" s="85"/>
      <c r="H11" s="52">
        <v>9999</v>
      </c>
      <c r="I11" s="112"/>
      <c r="J11" s="104"/>
      <c r="K11" s="86"/>
      <c r="L11" s="86"/>
      <c r="M11" s="87" t="s">
        <v>78</v>
      </c>
      <c r="N11" s="85">
        <v>2</v>
      </c>
      <c r="O11" s="85"/>
      <c r="P11" s="77">
        <v>29.11</v>
      </c>
      <c r="Q11" s="89"/>
      <c r="R11" s="45" t="s">
        <v>67</v>
      </c>
      <c r="S11" s="49"/>
      <c r="T11" s="90"/>
      <c r="U11" s="91">
        <v>0</v>
      </c>
      <c r="V11" s="6"/>
    </row>
    <row r="12" spans="1:22" ht="12.75" customHeight="1">
      <c r="A12" s="6"/>
      <c r="B12" s="81" t="s">
        <v>76</v>
      </c>
      <c r="C12" s="82" t="s">
        <v>107</v>
      </c>
      <c r="D12" s="83" t="s">
        <v>79</v>
      </c>
      <c r="E12" s="84">
        <v>240</v>
      </c>
      <c r="F12" s="85">
        <v>17</v>
      </c>
      <c r="G12" s="85"/>
      <c r="H12" s="52">
        <v>9999</v>
      </c>
      <c r="I12" s="52"/>
      <c r="J12" s="104"/>
      <c r="K12" s="86"/>
      <c r="L12" s="86"/>
      <c r="M12" s="87" t="s">
        <v>78</v>
      </c>
      <c r="N12" s="85">
        <v>-22</v>
      </c>
      <c r="O12" s="85"/>
      <c r="P12" s="77"/>
      <c r="Q12" s="89"/>
      <c r="R12" s="52" t="s">
        <v>67</v>
      </c>
      <c r="S12" s="49" t="s">
        <v>67</v>
      </c>
      <c r="T12" s="90"/>
      <c r="U12" s="91">
        <v>0</v>
      </c>
      <c r="V12" s="6"/>
    </row>
    <row r="13" spans="1:22" ht="12.75" customHeight="1">
      <c r="A13" s="6"/>
      <c r="B13" s="81" t="s">
        <v>76</v>
      </c>
      <c r="C13" s="82" t="s">
        <v>107</v>
      </c>
      <c r="D13" s="83" t="s">
        <v>81</v>
      </c>
      <c r="E13" s="84">
        <v>240</v>
      </c>
      <c r="F13" s="85">
        <v>21</v>
      </c>
      <c r="G13" s="85"/>
      <c r="H13" s="52">
        <v>9999</v>
      </c>
      <c r="I13" s="52"/>
      <c r="J13" s="104"/>
      <c r="K13" s="86"/>
      <c r="L13" s="86"/>
      <c r="M13" s="87" t="s">
        <v>78</v>
      </c>
      <c r="N13" s="85">
        <v>-22</v>
      </c>
      <c r="O13" s="85"/>
      <c r="P13" s="77"/>
      <c r="Q13" s="89"/>
      <c r="R13" s="46" t="s">
        <v>67</v>
      </c>
      <c r="S13" s="49" t="s">
        <v>67</v>
      </c>
      <c r="T13" s="90"/>
      <c r="U13" s="91">
        <v>0</v>
      </c>
      <c r="V13" s="6"/>
    </row>
    <row r="14" spans="1:22" ht="12.75" customHeight="1">
      <c r="A14" s="6"/>
      <c r="B14" s="81" t="s">
        <v>76</v>
      </c>
      <c r="C14" s="82" t="s">
        <v>107</v>
      </c>
      <c r="D14" s="83" t="s">
        <v>83</v>
      </c>
      <c r="E14" s="84">
        <v>240</v>
      </c>
      <c r="F14" s="85">
        <v>21</v>
      </c>
      <c r="G14" s="85"/>
      <c r="H14" s="52">
        <v>9999</v>
      </c>
      <c r="I14" s="52"/>
      <c r="J14" s="105"/>
      <c r="K14" s="86"/>
      <c r="L14" s="86"/>
      <c r="M14" s="87" t="s">
        <v>78</v>
      </c>
      <c r="N14" s="85">
        <v>-21</v>
      </c>
      <c r="O14" s="85"/>
      <c r="P14" s="77"/>
      <c r="Q14" s="89"/>
      <c r="R14" s="45" t="s">
        <v>67</v>
      </c>
      <c r="S14" s="49" t="s">
        <v>67</v>
      </c>
      <c r="T14" s="90"/>
      <c r="U14" s="91">
        <v>0</v>
      </c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D17" sqref="D17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5" t="str">
        <f>CONCATENATE(B8," Daily Surface Weather Observations")</f>
        <v>MRB Daily Surface Weather Observations</v>
      </c>
      <c r="I3" s="126"/>
      <c r="J3" s="126"/>
      <c r="K3" s="126"/>
      <c r="L3" s="126"/>
      <c r="M3" s="126"/>
      <c r="N3" s="126"/>
      <c r="O3" s="126"/>
      <c r="P3" s="127"/>
      <c r="Q3" s="13"/>
      <c r="R3" s="121" t="s">
        <v>25</v>
      </c>
      <c r="S3" s="122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8"/>
      <c r="I4" s="129"/>
      <c r="J4" s="129"/>
      <c r="K4" s="129"/>
      <c r="L4" s="129"/>
      <c r="M4" s="129"/>
      <c r="N4" s="129"/>
      <c r="O4" s="129"/>
      <c r="P4" s="130"/>
      <c r="Q4" s="13"/>
      <c r="R4" s="123"/>
      <c r="S4" s="124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31" t="s">
        <v>4</v>
      </c>
      <c r="F6" s="132"/>
      <c r="G6" s="133"/>
      <c r="H6" s="55" t="s">
        <v>10</v>
      </c>
      <c r="I6" s="57"/>
      <c r="J6" s="134" t="s">
        <v>13</v>
      </c>
      <c r="K6" s="135"/>
      <c r="L6" s="136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69</v>
      </c>
      <c r="C8" s="70" t="s">
        <v>110</v>
      </c>
      <c r="D8" s="71" t="s">
        <v>72</v>
      </c>
      <c r="E8" s="72">
        <v>0</v>
      </c>
      <c r="F8" s="73">
        <v>0</v>
      </c>
      <c r="G8" s="73"/>
      <c r="H8" s="74">
        <v>3200</v>
      </c>
      <c r="I8" s="115" t="s">
        <v>111</v>
      </c>
      <c r="J8" s="68"/>
      <c r="K8" s="75" t="s">
        <v>111</v>
      </c>
      <c r="L8" s="75"/>
      <c r="M8" s="76" t="s">
        <v>78</v>
      </c>
      <c r="N8" s="73">
        <v>3</v>
      </c>
      <c r="O8" s="73"/>
      <c r="P8" s="77">
        <v>29.26</v>
      </c>
      <c r="Q8" s="78"/>
      <c r="R8" s="47" t="s">
        <v>67</v>
      </c>
      <c r="S8" s="48" t="s">
        <v>67</v>
      </c>
      <c r="T8" s="79"/>
      <c r="U8" s="80">
        <v>0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70</v>
      </c>
      <c r="C9" s="82"/>
      <c r="D9" s="83" t="s">
        <v>72</v>
      </c>
      <c r="E9" s="84">
        <v>60</v>
      </c>
      <c r="F9" s="85">
        <v>4</v>
      </c>
      <c r="G9" s="85"/>
      <c r="H9" s="52">
        <v>9999</v>
      </c>
      <c r="I9" s="52"/>
      <c r="J9" s="104"/>
      <c r="K9" s="86"/>
      <c r="L9" s="86"/>
      <c r="M9" s="87" t="s">
        <v>78</v>
      </c>
      <c r="N9" s="85">
        <v>2</v>
      </c>
      <c r="O9" s="85"/>
      <c r="P9" s="88">
        <v>29.3</v>
      </c>
      <c r="Q9" s="89"/>
      <c r="R9" s="45" t="s">
        <v>67</v>
      </c>
      <c r="S9" s="49"/>
      <c r="T9" s="90"/>
      <c r="U9" s="91">
        <v>0</v>
      </c>
      <c r="V9" s="6"/>
    </row>
    <row r="10" spans="1:22" ht="12.75" customHeight="1">
      <c r="A10" s="6"/>
      <c r="B10" s="81" t="s">
        <v>76</v>
      </c>
      <c r="C10" s="82"/>
      <c r="D10" s="83" t="s">
        <v>112</v>
      </c>
      <c r="E10" s="84">
        <v>220</v>
      </c>
      <c r="F10" s="85">
        <v>17</v>
      </c>
      <c r="G10" s="85"/>
      <c r="H10" s="52">
        <v>9999</v>
      </c>
      <c r="I10" s="112"/>
      <c r="J10" s="104"/>
      <c r="K10" s="86"/>
      <c r="L10" s="86"/>
      <c r="M10" s="87" t="s">
        <v>78</v>
      </c>
      <c r="N10" s="85">
        <v>-21</v>
      </c>
      <c r="O10" s="85"/>
      <c r="P10" s="77">
        <v>22.4</v>
      </c>
      <c r="Q10" s="89" t="s">
        <v>116</v>
      </c>
      <c r="R10" s="45" t="s">
        <v>67</v>
      </c>
      <c r="S10" s="49" t="s">
        <v>67</v>
      </c>
      <c r="T10" s="90"/>
      <c r="U10" s="91">
        <v>0</v>
      </c>
      <c r="V10" s="6"/>
    </row>
    <row r="11" spans="1:22" ht="12.75" customHeight="1">
      <c r="A11" s="6"/>
      <c r="B11" s="81" t="s">
        <v>76</v>
      </c>
      <c r="C11" s="82"/>
      <c r="D11" s="83" t="s">
        <v>86</v>
      </c>
      <c r="E11" s="84">
        <v>220</v>
      </c>
      <c r="F11" s="85">
        <v>17</v>
      </c>
      <c r="G11" s="85"/>
      <c r="H11" s="52">
        <v>9999</v>
      </c>
      <c r="I11" s="112"/>
      <c r="J11" s="104"/>
      <c r="K11" s="86"/>
      <c r="L11" s="86"/>
      <c r="M11" s="87" t="s">
        <v>78</v>
      </c>
      <c r="N11" s="85">
        <v>-20</v>
      </c>
      <c r="O11" s="85"/>
      <c r="P11" s="77">
        <v>22.4</v>
      </c>
      <c r="Q11" s="89" t="s">
        <v>116</v>
      </c>
      <c r="R11" s="45" t="s">
        <v>67</v>
      </c>
      <c r="S11" s="49" t="s">
        <v>67</v>
      </c>
      <c r="T11" s="90"/>
      <c r="U11" s="91">
        <v>0</v>
      </c>
      <c r="V11" s="6"/>
    </row>
    <row r="12" spans="1:22" ht="12.75" customHeight="1">
      <c r="A12" s="6"/>
      <c r="B12" s="81" t="s">
        <v>76</v>
      </c>
      <c r="C12" s="82" t="s">
        <v>113</v>
      </c>
      <c r="D12" s="83" t="s">
        <v>108</v>
      </c>
      <c r="E12" s="84">
        <v>220</v>
      </c>
      <c r="F12" s="85">
        <v>17</v>
      </c>
      <c r="G12" s="85"/>
      <c r="H12" s="52">
        <v>9999</v>
      </c>
      <c r="I12" s="112"/>
      <c r="J12" s="104"/>
      <c r="K12" s="86"/>
      <c r="L12" s="86"/>
      <c r="M12" s="87" t="s">
        <v>78</v>
      </c>
      <c r="N12" s="85">
        <v>-20</v>
      </c>
      <c r="O12" s="85"/>
      <c r="P12" s="77">
        <v>22.4</v>
      </c>
      <c r="Q12" s="89" t="s">
        <v>116</v>
      </c>
      <c r="R12" s="45" t="s">
        <v>67</v>
      </c>
      <c r="S12" s="49" t="s">
        <v>67</v>
      </c>
      <c r="T12" s="90"/>
      <c r="U12" s="91">
        <v>0</v>
      </c>
      <c r="V12" s="6"/>
    </row>
    <row r="13" spans="1:22" ht="12.75" customHeight="1">
      <c r="A13" s="6"/>
      <c r="B13" s="81" t="s">
        <v>114</v>
      </c>
      <c r="C13" s="82"/>
      <c r="D13" s="83" t="s">
        <v>108</v>
      </c>
      <c r="E13" s="84">
        <v>90</v>
      </c>
      <c r="F13" s="85">
        <v>6</v>
      </c>
      <c r="G13" s="85"/>
      <c r="H13" s="52">
        <v>9999</v>
      </c>
      <c r="I13" s="52"/>
      <c r="J13" s="104"/>
      <c r="K13" s="86"/>
      <c r="L13" s="86"/>
      <c r="M13" s="87" t="s">
        <v>115</v>
      </c>
      <c r="N13" s="85">
        <v>-6</v>
      </c>
      <c r="O13" s="85"/>
      <c r="P13" s="77">
        <v>24.51</v>
      </c>
      <c r="Q13" s="89" t="s">
        <v>116</v>
      </c>
      <c r="R13" s="46" t="s">
        <v>67</v>
      </c>
      <c r="S13" s="49" t="s">
        <v>67</v>
      </c>
      <c r="T13" s="90">
        <v>40</v>
      </c>
      <c r="U13" s="91">
        <v>7</v>
      </c>
      <c r="V13" s="6"/>
    </row>
    <row r="14" spans="1:22" ht="12.75" customHeight="1">
      <c r="A14" s="6"/>
      <c r="B14" s="81" t="s">
        <v>76</v>
      </c>
      <c r="C14" s="82"/>
      <c r="D14" s="83" t="s">
        <v>117</v>
      </c>
      <c r="E14" s="84">
        <v>220</v>
      </c>
      <c r="F14" s="85">
        <v>17</v>
      </c>
      <c r="G14" s="85"/>
      <c r="H14" s="52">
        <v>9999</v>
      </c>
      <c r="I14" s="112"/>
      <c r="J14" s="104"/>
      <c r="K14" s="86"/>
      <c r="L14" s="86"/>
      <c r="M14" s="87" t="s">
        <v>78</v>
      </c>
      <c r="N14" s="85">
        <v>-18</v>
      </c>
      <c r="O14" s="85"/>
      <c r="P14" s="77">
        <v>22.39</v>
      </c>
      <c r="Q14" s="89" t="s">
        <v>116</v>
      </c>
      <c r="R14" s="45" t="s">
        <v>67</v>
      </c>
      <c r="S14" s="49" t="s">
        <v>67</v>
      </c>
      <c r="T14" s="90"/>
      <c r="U14" s="91">
        <v>0</v>
      </c>
      <c r="V14" s="6"/>
    </row>
    <row r="15" spans="1:22" ht="12.75" customHeight="1">
      <c r="A15" s="6"/>
      <c r="B15" s="81" t="s">
        <v>76</v>
      </c>
      <c r="C15" s="82"/>
      <c r="D15" s="83" t="s">
        <v>60</v>
      </c>
      <c r="E15" s="84">
        <v>240</v>
      </c>
      <c r="F15" s="85">
        <v>17</v>
      </c>
      <c r="G15" s="85"/>
      <c r="H15" s="52">
        <v>9999</v>
      </c>
      <c r="I15" s="107"/>
      <c r="J15" s="68"/>
      <c r="K15" s="86"/>
      <c r="L15" s="86"/>
      <c r="M15" s="87" t="s">
        <v>78</v>
      </c>
      <c r="N15" s="85">
        <v>-22</v>
      </c>
      <c r="O15" s="85"/>
      <c r="P15" s="77">
        <v>29.38</v>
      </c>
      <c r="Q15" s="89"/>
      <c r="R15" s="45" t="s">
        <v>67</v>
      </c>
      <c r="S15" s="49" t="s">
        <v>67</v>
      </c>
      <c r="T15" s="90"/>
      <c r="U15" s="91">
        <v>0</v>
      </c>
      <c r="V15" s="6"/>
    </row>
    <row r="16" spans="1:22" ht="12.75" customHeight="1">
      <c r="A16" s="6"/>
      <c r="B16" s="81" t="s">
        <v>114</v>
      </c>
      <c r="C16" s="82"/>
      <c r="D16" s="83" t="s">
        <v>60</v>
      </c>
      <c r="E16" s="84">
        <v>60</v>
      </c>
      <c r="F16" s="85">
        <v>6</v>
      </c>
      <c r="G16" s="85"/>
      <c r="H16" s="52">
        <v>9999</v>
      </c>
      <c r="I16" s="52"/>
      <c r="J16" s="104"/>
      <c r="K16" s="86"/>
      <c r="L16" s="86"/>
      <c r="M16" s="87" t="s">
        <v>115</v>
      </c>
      <c r="N16" s="85">
        <v>-7</v>
      </c>
      <c r="O16" s="85"/>
      <c r="P16" s="77">
        <v>24.49</v>
      </c>
      <c r="Q16" s="89"/>
      <c r="R16" s="45" t="s">
        <v>67</v>
      </c>
      <c r="S16" s="49" t="s">
        <v>97</v>
      </c>
      <c r="T16" s="90">
        <v>40</v>
      </c>
      <c r="U16" s="91">
        <v>7</v>
      </c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E67 N8:O65 T8:T65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L98"/>
  <sheetViews>
    <sheetView zoomScale="67" zoomScaleNormal="67" workbookViewId="0" topLeftCell="A1">
      <selection activeCell="D22" sqref="D22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5" t="str">
        <f>CONCATENATE(B8," Daily Surface Weather Observations")</f>
        <v>I153 Daily Surface Weather Observations</v>
      </c>
      <c r="I3" s="126"/>
      <c r="J3" s="126"/>
      <c r="K3" s="126"/>
      <c r="L3" s="126"/>
      <c r="M3" s="126"/>
      <c r="N3" s="126"/>
      <c r="O3" s="126"/>
      <c r="P3" s="127"/>
      <c r="Q3" s="13"/>
      <c r="R3" s="121" t="s">
        <v>26</v>
      </c>
      <c r="S3" s="122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8"/>
      <c r="I4" s="129"/>
      <c r="J4" s="129"/>
      <c r="K4" s="129"/>
      <c r="L4" s="129"/>
      <c r="M4" s="129"/>
      <c r="N4" s="129"/>
      <c r="O4" s="129"/>
      <c r="P4" s="130"/>
      <c r="Q4" s="13"/>
      <c r="R4" s="123"/>
      <c r="S4" s="124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31" t="s">
        <v>4</v>
      </c>
      <c r="F6" s="132"/>
      <c r="G6" s="133"/>
      <c r="H6" s="55" t="s">
        <v>10</v>
      </c>
      <c r="I6" s="57"/>
      <c r="J6" s="134" t="s">
        <v>13</v>
      </c>
      <c r="K6" s="135"/>
      <c r="L6" s="136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76</v>
      </c>
      <c r="C8" s="70" t="s">
        <v>113</v>
      </c>
      <c r="D8" s="71" t="s">
        <v>75</v>
      </c>
      <c r="E8" s="72">
        <v>220</v>
      </c>
      <c r="F8" s="73">
        <v>17</v>
      </c>
      <c r="G8" s="73"/>
      <c r="H8" s="74">
        <v>9999</v>
      </c>
      <c r="I8" s="116"/>
      <c r="J8" s="117"/>
      <c r="K8" s="75"/>
      <c r="L8" s="75"/>
      <c r="M8" s="76" t="s">
        <v>78</v>
      </c>
      <c r="N8" s="73">
        <v>-24</v>
      </c>
      <c r="O8" s="73"/>
      <c r="P8" s="118">
        <v>22.33</v>
      </c>
      <c r="Q8" s="78" t="s">
        <v>118</v>
      </c>
      <c r="R8" s="47" t="s">
        <v>67</v>
      </c>
      <c r="S8" s="48" t="s">
        <v>67</v>
      </c>
      <c r="T8" s="79"/>
      <c r="U8" s="80">
        <v>0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76</v>
      </c>
      <c r="C9" s="82"/>
      <c r="D9" s="83" t="s">
        <v>72</v>
      </c>
      <c r="E9" s="84">
        <v>220</v>
      </c>
      <c r="F9" s="85">
        <v>18</v>
      </c>
      <c r="G9" s="85"/>
      <c r="H9" s="52">
        <v>9999</v>
      </c>
      <c r="I9" s="112"/>
      <c r="J9" s="119"/>
      <c r="K9" s="86"/>
      <c r="L9" s="86"/>
      <c r="M9" s="87" t="s">
        <v>78</v>
      </c>
      <c r="N9" s="85">
        <v>-24</v>
      </c>
      <c r="O9" s="85"/>
      <c r="P9" s="77">
        <v>22.32</v>
      </c>
      <c r="Q9" s="89" t="s">
        <v>118</v>
      </c>
      <c r="R9" s="45" t="s">
        <v>67</v>
      </c>
      <c r="S9" s="49" t="s">
        <v>67</v>
      </c>
      <c r="T9" s="90"/>
      <c r="U9" s="91">
        <v>0</v>
      </c>
      <c r="V9" s="6"/>
    </row>
    <row r="10" spans="1:22" ht="12.75" customHeight="1">
      <c r="A10" s="6"/>
      <c r="B10" s="81" t="s">
        <v>69</v>
      </c>
      <c r="C10" s="82"/>
      <c r="D10" s="83" t="s">
        <v>72</v>
      </c>
      <c r="E10" s="84">
        <v>0</v>
      </c>
      <c r="F10" s="85">
        <v>0</v>
      </c>
      <c r="G10" s="85"/>
      <c r="H10" s="52">
        <v>9999</v>
      </c>
      <c r="I10" s="112"/>
      <c r="J10" s="104"/>
      <c r="K10" s="86"/>
      <c r="L10" s="86"/>
      <c r="M10" s="87" t="s">
        <v>103</v>
      </c>
      <c r="N10" s="85">
        <v>6</v>
      </c>
      <c r="O10" s="85"/>
      <c r="P10" s="77">
        <v>29.23</v>
      </c>
      <c r="Q10" s="89"/>
      <c r="R10" s="45" t="s">
        <v>67</v>
      </c>
      <c r="S10" s="49" t="s">
        <v>67</v>
      </c>
      <c r="T10" s="90"/>
      <c r="U10" s="91">
        <v>1</v>
      </c>
      <c r="V10" s="6"/>
    </row>
    <row r="11" spans="1:22" ht="12.75" customHeight="1">
      <c r="A11" s="6"/>
      <c r="B11" s="81" t="s">
        <v>70</v>
      </c>
      <c r="C11" s="82"/>
      <c r="D11" s="83" t="s">
        <v>72</v>
      </c>
      <c r="E11" s="84">
        <v>360</v>
      </c>
      <c r="F11" s="85">
        <v>13</v>
      </c>
      <c r="G11" s="85"/>
      <c r="H11" s="52">
        <v>9999</v>
      </c>
      <c r="I11" s="52"/>
      <c r="J11" s="104"/>
      <c r="K11" s="86"/>
      <c r="L11" s="86"/>
      <c r="M11" s="87" t="s">
        <v>78</v>
      </c>
      <c r="N11" s="85">
        <v>5</v>
      </c>
      <c r="O11" s="85"/>
      <c r="P11" s="77">
        <v>29.27</v>
      </c>
      <c r="Q11" s="89"/>
      <c r="R11" s="52" t="s">
        <v>67</v>
      </c>
      <c r="S11" s="49"/>
      <c r="T11" s="90"/>
      <c r="U11" s="91">
        <v>0</v>
      </c>
      <c r="V11" s="6"/>
    </row>
    <row r="12" spans="1:22" ht="12.75" customHeight="1">
      <c r="A12" s="6"/>
      <c r="B12" s="81" t="s">
        <v>114</v>
      </c>
      <c r="C12" s="82"/>
      <c r="D12" s="83" t="s">
        <v>72</v>
      </c>
      <c r="E12" s="84">
        <v>50</v>
      </c>
      <c r="F12" s="85">
        <v>7</v>
      </c>
      <c r="G12" s="85"/>
      <c r="H12" s="52">
        <v>9999</v>
      </c>
      <c r="I12" s="112" t="s">
        <v>119</v>
      </c>
      <c r="J12" s="104" t="s">
        <v>123</v>
      </c>
      <c r="K12" s="86"/>
      <c r="L12" s="86"/>
      <c r="M12" s="87" t="s">
        <v>120</v>
      </c>
      <c r="N12" s="85">
        <v>-7</v>
      </c>
      <c r="O12" s="85"/>
      <c r="P12" s="77">
        <v>24.47</v>
      </c>
      <c r="Q12" s="89" t="s">
        <v>118</v>
      </c>
      <c r="R12" s="46" t="s">
        <v>97</v>
      </c>
      <c r="S12" s="49" t="s">
        <v>97</v>
      </c>
      <c r="T12" s="90">
        <v>30</v>
      </c>
      <c r="U12" s="91">
        <v>8</v>
      </c>
      <c r="V12" s="6"/>
    </row>
    <row r="13" spans="1:22" ht="12.75" customHeight="1">
      <c r="A13" s="6"/>
      <c r="B13" s="81" t="s">
        <v>76</v>
      </c>
      <c r="C13" s="82"/>
      <c r="D13" s="83" t="s">
        <v>79</v>
      </c>
      <c r="E13" s="84">
        <v>220</v>
      </c>
      <c r="F13" s="85">
        <v>18</v>
      </c>
      <c r="G13" s="85"/>
      <c r="H13" s="52">
        <v>9999</v>
      </c>
      <c r="I13" s="52"/>
      <c r="J13" s="105"/>
      <c r="K13" s="86"/>
      <c r="L13" s="86"/>
      <c r="M13" s="87" t="s">
        <v>78</v>
      </c>
      <c r="N13" s="85">
        <v>-23</v>
      </c>
      <c r="O13" s="85"/>
      <c r="P13" s="77">
        <v>22.33</v>
      </c>
      <c r="Q13" s="89" t="s">
        <v>118</v>
      </c>
      <c r="R13" s="45" t="s">
        <v>67</v>
      </c>
      <c r="S13" s="49" t="s">
        <v>67</v>
      </c>
      <c r="T13" s="90"/>
      <c r="U13" s="91">
        <v>0</v>
      </c>
      <c r="V13" s="6"/>
    </row>
    <row r="14" spans="1:22" ht="12.75" customHeight="1">
      <c r="A14" s="6"/>
      <c r="B14" s="81" t="s">
        <v>76</v>
      </c>
      <c r="C14" s="82"/>
      <c r="D14" s="83" t="s">
        <v>81</v>
      </c>
      <c r="E14" s="84">
        <v>220</v>
      </c>
      <c r="F14" s="85">
        <v>18</v>
      </c>
      <c r="G14" s="85"/>
      <c r="H14" s="52">
        <v>9999</v>
      </c>
      <c r="I14" s="107"/>
      <c r="J14" s="68"/>
      <c r="K14" s="86"/>
      <c r="L14" s="86"/>
      <c r="M14" s="87" t="s">
        <v>78</v>
      </c>
      <c r="N14" s="85">
        <v>-23</v>
      </c>
      <c r="O14" s="85"/>
      <c r="P14" s="77">
        <v>22.33</v>
      </c>
      <c r="Q14" s="89" t="s">
        <v>118</v>
      </c>
      <c r="R14" s="45" t="s">
        <v>67</v>
      </c>
      <c r="S14" s="49" t="s">
        <v>67</v>
      </c>
      <c r="T14" s="90"/>
      <c r="U14" s="91">
        <v>0</v>
      </c>
      <c r="V14" s="6"/>
    </row>
    <row r="15" spans="1:22" ht="12.75" customHeight="1">
      <c r="A15" s="6"/>
      <c r="B15" s="81" t="s">
        <v>76</v>
      </c>
      <c r="C15" s="82"/>
      <c r="D15" s="83" t="s">
        <v>83</v>
      </c>
      <c r="E15" s="84">
        <v>220</v>
      </c>
      <c r="F15" s="85">
        <v>19</v>
      </c>
      <c r="G15" s="85"/>
      <c r="H15" s="52">
        <v>9999</v>
      </c>
      <c r="I15" s="52"/>
      <c r="J15" s="104"/>
      <c r="K15" s="86"/>
      <c r="L15" s="86"/>
      <c r="M15" s="87" t="s">
        <v>78</v>
      </c>
      <c r="N15" s="85">
        <v>-22</v>
      </c>
      <c r="O15" s="85"/>
      <c r="P15" s="77">
        <v>29.5</v>
      </c>
      <c r="Q15" s="89" t="s">
        <v>121</v>
      </c>
      <c r="R15" s="45" t="s">
        <v>67</v>
      </c>
      <c r="S15" s="49" t="s">
        <v>67</v>
      </c>
      <c r="T15" s="90"/>
      <c r="U15" s="91">
        <v>0</v>
      </c>
      <c r="V15" s="6"/>
    </row>
    <row r="16" spans="1:25" ht="12.75" customHeight="1">
      <c r="A16" s="6"/>
      <c r="B16" s="81" t="s">
        <v>76</v>
      </c>
      <c r="C16" s="82"/>
      <c r="D16" s="83" t="s">
        <v>112</v>
      </c>
      <c r="E16" s="84">
        <v>220</v>
      </c>
      <c r="F16" s="85">
        <v>20</v>
      </c>
      <c r="G16" s="85"/>
      <c r="H16" s="52">
        <v>9999</v>
      </c>
      <c r="I16" s="52" t="s">
        <v>82</v>
      </c>
      <c r="J16" s="105"/>
      <c r="K16" s="86"/>
      <c r="L16" s="86" t="s">
        <v>82</v>
      </c>
      <c r="M16" s="87" t="s">
        <v>78</v>
      </c>
      <c r="N16" s="85">
        <v>-22</v>
      </c>
      <c r="O16" s="85"/>
      <c r="P16" s="77">
        <v>29.49</v>
      </c>
      <c r="Q16" s="89" t="s">
        <v>121</v>
      </c>
      <c r="R16" s="45" t="s">
        <v>67</v>
      </c>
      <c r="S16" s="49" t="s">
        <v>67</v>
      </c>
      <c r="T16" s="90"/>
      <c r="U16" s="91">
        <v>0</v>
      </c>
      <c r="V16" s="6"/>
      <c r="Y16" s="41"/>
    </row>
    <row r="17" spans="1:22" ht="12.75" customHeight="1">
      <c r="A17" s="6"/>
      <c r="B17" s="81" t="s">
        <v>76</v>
      </c>
      <c r="C17" s="82" t="s">
        <v>122</v>
      </c>
      <c r="D17" s="83" t="s">
        <v>108</v>
      </c>
      <c r="E17" s="84">
        <v>220</v>
      </c>
      <c r="F17" s="85">
        <v>18</v>
      </c>
      <c r="G17" s="85"/>
      <c r="H17" s="52">
        <v>9999</v>
      </c>
      <c r="I17" s="52" t="s">
        <v>82</v>
      </c>
      <c r="J17" s="105"/>
      <c r="K17" s="86"/>
      <c r="L17" s="86" t="s">
        <v>82</v>
      </c>
      <c r="M17" s="87" t="s">
        <v>78</v>
      </c>
      <c r="N17" s="85">
        <v>-21</v>
      </c>
      <c r="O17" s="85"/>
      <c r="P17" s="77">
        <v>29.49</v>
      </c>
      <c r="Q17" s="89" t="s">
        <v>121</v>
      </c>
      <c r="R17" s="45" t="s">
        <v>67</v>
      </c>
      <c r="S17" s="49" t="s">
        <v>67</v>
      </c>
      <c r="T17" s="90"/>
      <c r="U17" s="91">
        <v>0</v>
      </c>
      <c r="V17" s="6"/>
    </row>
    <row r="18" spans="1:22" ht="12.75" customHeight="1">
      <c r="A18" s="6"/>
      <c r="B18" s="81" t="s">
        <v>114</v>
      </c>
      <c r="C18" s="82"/>
      <c r="D18" s="83" t="s">
        <v>108</v>
      </c>
      <c r="E18" s="84">
        <v>60</v>
      </c>
      <c r="F18" s="85">
        <v>6</v>
      </c>
      <c r="G18" s="85"/>
      <c r="H18" s="52">
        <v>9999</v>
      </c>
      <c r="I18" s="120" t="s">
        <v>119</v>
      </c>
      <c r="J18" s="68" t="s">
        <v>123</v>
      </c>
      <c r="K18" s="86"/>
      <c r="L18" s="86"/>
      <c r="M18" s="87" t="s">
        <v>120</v>
      </c>
      <c r="N18" s="85">
        <v>-8</v>
      </c>
      <c r="O18" s="85"/>
      <c r="P18" s="77">
        <v>24.48</v>
      </c>
      <c r="Q18" s="89" t="s">
        <v>118</v>
      </c>
      <c r="R18" s="45" t="s">
        <v>124</v>
      </c>
      <c r="S18" s="49" t="s">
        <v>97</v>
      </c>
      <c r="T18" s="90">
        <v>30</v>
      </c>
      <c r="U18" s="91">
        <v>8</v>
      </c>
      <c r="V18" s="6"/>
    </row>
    <row r="19" spans="1:22" ht="12.75" customHeight="1">
      <c r="A19" s="6"/>
      <c r="B19" s="81" t="s">
        <v>76</v>
      </c>
      <c r="C19" s="82"/>
      <c r="D19" s="83" t="s">
        <v>117</v>
      </c>
      <c r="E19" s="84">
        <v>220</v>
      </c>
      <c r="F19" s="85">
        <v>18</v>
      </c>
      <c r="G19" s="85"/>
      <c r="H19" s="52">
        <v>9999</v>
      </c>
      <c r="I19" s="52" t="s">
        <v>82</v>
      </c>
      <c r="J19" s="104"/>
      <c r="K19" s="86"/>
      <c r="L19" s="86" t="s">
        <v>82</v>
      </c>
      <c r="M19" s="87" t="s">
        <v>78</v>
      </c>
      <c r="N19" s="85">
        <v>-20</v>
      </c>
      <c r="O19" s="85"/>
      <c r="P19" s="77">
        <v>29.49</v>
      </c>
      <c r="Q19" s="89" t="s">
        <v>121</v>
      </c>
      <c r="R19" s="45" t="s">
        <v>67</v>
      </c>
      <c r="S19" s="49" t="s">
        <v>67</v>
      </c>
      <c r="T19" s="90"/>
      <c r="U19" s="91">
        <v>0</v>
      </c>
      <c r="V19" s="6"/>
    </row>
    <row r="20" spans="1:22" ht="12.75" customHeight="1">
      <c r="A20" s="6"/>
      <c r="B20" s="81" t="s">
        <v>76</v>
      </c>
      <c r="C20" s="82"/>
      <c r="D20" s="83" t="s">
        <v>60</v>
      </c>
      <c r="E20" s="84">
        <v>220</v>
      </c>
      <c r="F20" s="85">
        <v>18</v>
      </c>
      <c r="G20" s="85"/>
      <c r="H20" s="52">
        <v>9999</v>
      </c>
      <c r="I20" s="52" t="s">
        <v>82</v>
      </c>
      <c r="J20" s="104"/>
      <c r="K20" s="86"/>
      <c r="L20" s="86" t="s">
        <v>82</v>
      </c>
      <c r="M20" s="87" t="s">
        <v>78</v>
      </c>
      <c r="N20" s="85">
        <v>-18</v>
      </c>
      <c r="O20" s="85"/>
      <c r="P20" s="88">
        <v>29.24</v>
      </c>
      <c r="Q20" s="89"/>
      <c r="R20" s="45" t="s">
        <v>67</v>
      </c>
      <c r="S20" s="49" t="s">
        <v>67</v>
      </c>
      <c r="T20" s="90"/>
      <c r="U20" s="91">
        <v>0</v>
      </c>
      <c r="V20" s="6"/>
    </row>
    <row r="21" spans="1:22" ht="12.75" customHeight="1">
      <c r="A21" s="6"/>
      <c r="B21" s="81" t="s">
        <v>114</v>
      </c>
      <c r="C21" s="82"/>
      <c r="D21" s="83" t="s">
        <v>60</v>
      </c>
      <c r="E21" s="84">
        <v>150</v>
      </c>
      <c r="F21" s="85">
        <v>7</v>
      </c>
      <c r="G21" s="85"/>
      <c r="H21" s="52">
        <v>9999</v>
      </c>
      <c r="I21" s="52"/>
      <c r="J21" s="104"/>
      <c r="K21" s="86"/>
      <c r="L21" s="86"/>
      <c r="M21" s="87" t="s">
        <v>115</v>
      </c>
      <c r="N21" s="85">
        <v>-13</v>
      </c>
      <c r="O21" s="85"/>
      <c r="P21" s="77">
        <v>29.1</v>
      </c>
      <c r="Q21" s="89" t="s">
        <v>121</v>
      </c>
      <c r="R21" s="45" t="s">
        <v>67</v>
      </c>
      <c r="S21" s="49" t="s">
        <v>97</v>
      </c>
      <c r="T21" s="90">
        <v>40</v>
      </c>
      <c r="U21" s="91">
        <v>6</v>
      </c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6"/>
      <c r="D26" s="83"/>
      <c r="E26" s="84"/>
      <c r="F26" s="85"/>
      <c r="G26" s="85"/>
      <c r="H26" s="85"/>
      <c r="I26" s="85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5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108"/>
      <c r="J31" s="68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85"/>
      <c r="J32" s="104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108"/>
      <c r="J38" s="68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85"/>
      <c r="J39" s="104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 thickBot="1">
      <c r="A64" s="6"/>
      <c r="B64" s="92"/>
      <c r="C64" s="93"/>
      <c r="D64" s="94"/>
      <c r="E64" s="95"/>
      <c r="F64" s="96"/>
      <c r="G64" s="96"/>
      <c r="H64" s="96"/>
      <c r="I64" s="96"/>
      <c r="J64" s="106"/>
      <c r="K64" s="93"/>
      <c r="L64" s="93"/>
      <c r="M64" s="97"/>
      <c r="N64" s="96"/>
      <c r="O64" s="96"/>
      <c r="P64" s="98"/>
      <c r="Q64" s="99"/>
      <c r="R64" s="50"/>
      <c r="S64" s="51"/>
      <c r="T64" s="100"/>
      <c r="U64" s="101"/>
      <c r="V64" s="6"/>
    </row>
    <row r="65" spans="1:22" ht="12.75" customHeight="1">
      <c r="A65" s="6"/>
      <c r="B65" s="27"/>
      <c r="C65" s="25"/>
      <c r="D65" s="26"/>
      <c r="E65" s="25"/>
      <c r="F65" s="25"/>
      <c r="G65" s="25"/>
      <c r="H65" s="25"/>
      <c r="I65" s="25"/>
      <c r="J65" s="27"/>
      <c r="K65" s="27"/>
      <c r="L65" s="27"/>
      <c r="M65" s="25"/>
      <c r="N65" s="25"/>
      <c r="O65" s="28"/>
      <c r="P65" s="25"/>
      <c r="Q65" s="25"/>
      <c r="R65" s="25"/>
      <c r="S65" s="25"/>
      <c r="T65" s="25"/>
      <c r="U65" s="25"/>
      <c r="V65" s="6"/>
    </row>
    <row r="66" spans="1:22" ht="12.75" customHeight="1">
      <c r="A66" s="6"/>
      <c r="B66" s="27"/>
      <c r="C66" s="109"/>
      <c r="D66" s="109"/>
      <c r="E66" s="113"/>
      <c r="F66" s="37"/>
      <c r="G66" s="109"/>
      <c r="H66" s="110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25"/>
      <c r="V66" s="6"/>
    </row>
    <row r="67" spans="1:22" ht="12.75" customHeight="1">
      <c r="A67" s="6"/>
      <c r="B67" s="27"/>
      <c r="C67" s="25"/>
      <c r="D67" s="26"/>
      <c r="E67" s="25"/>
      <c r="F67" s="25"/>
      <c r="G67" s="25"/>
      <c r="H67" s="25"/>
      <c r="I67" s="25"/>
      <c r="J67" s="27"/>
      <c r="K67" s="27"/>
      <c r="L67" s="27"/>
      <c r="M67" s="25"/>
      <c r="N67" s="25"/>
      <c r="O67" s="28"/>
      <c r="P67" s="25"/>
      <c r="Q67" s="25"/>
      <c r="R67" s="25"/>
      <c r="S67" s="25"/>
      <c r="T67" s="25"/>
      <c r="U67" s="25"/>
      <c r="V67" s="6"/>
    </row>
    <row r="68" spans="1:22" ht="12.75" customHeight="1">
      <c r="A68" s="6"/>
      <c r="B68" s="6"/>
      <c r="C68" s="6"/>
      <c r="D68" s="7"/>
      <c r="E68" s="6"/>
      <c r="F68" s="6"/>
      <c r="G68" s="6"/>
      <c r="H68" s="6"/>
      <c r="I68" s="6"/>
      <c r="J68" s="8"/>
      <c r="K68" s="8"/>
      <c r="L68" s="8"/>
      <c r="M68" s="6"/>
      <c r="N68" s="6"/>
      <c r="O68" s="9"/>
      <c r="P68" s="6"/>
      <c r="Q68" s="6"/>
      <c r="R68" s="6"/>
      <c r="S68" s="6"/>
      <c r="T68" s="6"/>
      <c r="U68" s="6"/>
      <c r="V68" s="6"/>
    </row>
    <row r="87" spans="3:20" ht="12.75">
      <c r="C87" s="42"/>
      <c r="E87" s="42"/>
      <c r="F87" s="42"/>
      <c r="G87" s="42"/>
      <c r="H87" s="42"/>
      <c r="I87" s="42"/>
      <c r="J87" s="43"/>
      <c r="K87" s="43"/>
      <c r="L87" s="43"/>
      <c r="M87" s="32"/>
      <c r="N87" s="32"/>
      <c r="O87" s="34"/>
      <c r="P87" s="32"/>
      <c r="Q87" s="42"/>
      <c r="R87" s="42"/>
      <c r="S87" s="42"/>
      <c r="T87" s="42"/>
    </row>
    <row r="88" spans="3:23" ht="12.75">
      <c r="C88" s="32"/>
      <c r="D88" s="26"/>
      <c r="E88" s="32"/>
      <c r="F88" s="32"/>
      <c r="G88" s="32"/>
      <c r="H88" s="32"/>
      <c r="I88" s="32"/>
      <c r="J88" s="33"/>
      <c r="K88" s="33"/>
      <c r="L88" s="33"/>
      <c r="M88" s="32"/>
      <c r="N88" s="32"/>
      <c r="O88" s="34"/>
      <c r="P88" s="32"/>
      <c r="Q88" s="32"/>
      <c r="R88" s="32"/>
      <c r="S88" s="32"/>
      <c r="T88" s="32"/>
      <c r="U88" s="25"/>
      <c r="V88" s="25"/>
      <c r="W88" s="25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 customHeight="1">
      <c r="C90" s="32"/>
      <c r="D90" s="38"/>
      <c r="E90" s="30"/>
      <c r="F90" s="30"/>
      <c r="G90" s="30"/>
      <c r="H90" s="35"/>
      <c r="I90" s="35"/>
      <c r="J90" s="33"/>
      <c r="K90" s="33"/>
      <c r="L90" s="33"/>
      <c r="M90" s="32"/>
      <c r="N90" s="40"/>
      <c r="O90" s="39"/>
      <c r="P90" s="32"/>
      <c r="Q90" s="32"/>
      <c r="R90" s="32"/>
      <c r="S90" s="32"/>
      <c r="T90" s="32"/>
      <c r="U90" s="25"/>
      <c r="V90" s="25"/>
      <c r="W90" s="25"/>
    </row>
    <row r="91" spans="3:23" ht="12.75">
      <c r="C91" s="32"/>
      <c r="D91" s="38"/>
      <c r="E91" s="35"/>
      <c r="F91" s="35"/>
      <c r="G91" s="35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5"/>
      <c r="T91" s="35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26"/>
      <c r="E93" s="32"/>
      <c r="F93" s="32"/>
      <c r="G93" s="32"/>
      <c r="H93" s="32"/>
      <c r="I93" s="32"/>
      <c r="J93" s="33"/>
      <c r="K93" s="33"/>
      <c r="L93" s="33"/>
      <c r="M93" s="31"/>
      <c r="N93" s="32"/>
      <c r="O93" s="34"/>
      <c r="P93" s="32"/>
      <c r="Q93" s="32"/>
      <c r="R93" s="32"/>
      <c r="S93" s="32"/>
      <c r="T93" s="32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42"/>
      <c r="E95" s="42"/>
      <c r="F95" s="42"/>
      <c r="G95" s="42"/>
      <c r="H95" s="42"/>
      <c r="I95" s="42"/>
      <c r="J95" s="43"/>
      <c r="K95" s="43"/>
      <c r="L95" s="4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42"/>
      <c r="N96" s="42"/>
      <c r="O96" s="44"/>
      <c r="P96" s="42"/>
      <c r="Q96" s="32"/>
      <c r="R96" s="32"/>
      <c r="S96" s="32"/>
      <c r="T96" s="32"/>
      <c r="U96" s="25"/>
      <c r="V96" s="25"/>
      <c r="W96" s="25"/>
    </row>
    <row r="97" spans="3:20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42"/>
      <c r="R97" s="42"/>
      <c r="S97" s="42"/>
      <c r="T97" s="42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B65:D65536 E67:E65536 E65 G67:H65536 G66 F65:F65536 I65:U65536 G65:H65 K6 L6:U7 B6:J7 R1:S2 T1:U5 E1:Q5 C5:D5 C1:D2 B1:B5 V1:IV65536 R5:S5 A1:A65536">
      <formula1>0</formula1>
    </dataValidation>
    <dataValidation type="textLength" operator="lessThanOrEqual" allowBlank="1" showInputMessage="1" showErrorMessage="1" sqref="E66 N8:O64 T8:T64 E8:G64">
      <formula1>3</formula1>
    </dataValidation>
    <dataValidation type="textLength" operator="equal" allowBlank="1" showInputMessage="1" showErrorMessage="1" sqref="H66 R8:S64 U8:U64">
      <formula1>1</formula1>
    </dataValidation>
    <dataValidation type="textLength" operator="lessThanOrEqual" allowBlank="1" showInputMessage="1" showErrorMessage="1" sqref="B8:B64">
      <formula1>15</formula1>
    </dataValidation>
    <dataValidation type="textLength" operator="lessThanOrEqual" allowBlank="1" showInputMessage="1" showErrorMessage="1" sqref="H8:H64 D8:D64">
      <formula1>4</formula1>
    </dataValidation>
    <dataValidation type="textLength" operator="lessThanOrEqual" allowBlank="1" showInputMessage="1" showErrorMessage="1" sqref="J8:L64">
      <formula1>8</formula1>
    </dataValidation>
    <dataValidation type="textLength" operator="lessThanOrEqual" allowBlank="1" showInputMessage="1" showErrorMessage="1" sqref="M8:M64">
      <formula1>30</formula1>
    </dataValidation>
    <dataValidation type="textLength" operator="lessThanOrEqual" allowBlank="1" showInputMessage="1" showErrorMessage="1" sqref="P8:P64">
      <formula1>5</formula1>
    </dataValidation>
    <dataValidation type="textLength" operator="lessThanOrEqual" allowBlank="1" showInputMessage="1" showErrorMessage="1" sqref="Q8:Q64">
      <formula1>90</formula1>
    </dataValidation>
    <dataValidation type="textLength" operator="lessThanOrEqual" allowBlank="1" showInputMessage="1" showErrorMessage="1" sqref="C8:C64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4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2" r:id="rId2"/>
  <rowBreaks count="1" manualBreakCount="1">
    <brk id="58" max="255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C14" sqref="C14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5" t="str">
        <f>CONCATENATE(B8," Daily Surface Weather Observations")</f>
        <v>I153 Daily Surface Weather Observations</v>
      </c>
      <c r="I3" s="126"/>
      <c r="J3" s="126"/>
      <c r="K3" s="126"/>
      <c r="L3" s="126"/>
      <c r="M3" s="126"/>
      <c r="N3" s="126"/>
      <c r="O3" s="126"/>
      <c r="P3" s="127"/>
      <c r="Q3" s="13"/>
      <c r="R3" s="121" t="s">
        <v>27</v>
      </c>
      <c r="S3" s="122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8"/>
      <c r="I4" s="129"/>
      <c r="J4" s="129"/>
      <c r="K4" s="129"/>
      <c r="L4" s="129"/>
      <c r="M4" s="129"/>
      <c r="N4" s="129"/>
      <c r="O4" s="129"/>
      <c r="P4" s="130"/>
      <c r="Q4" s="13"/>
      <c r="R4" s="123"/>
      <c r="S4" s="124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31" t="s">
        <v>4</v>
      </c>
      <c r="F6" s="132"/>
      <c r="G6" s="133"/>
      <c r="H6" s="55" t="s">
        <v>10</v>
      </c>
      <c r="I6" s="57"/>
      <c r="J6" s="134" t="s">
        <v>13</v>
      </c>
      <c r="K6" s="135"/>
      <c r="L6" s="136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76</v>
      </c>
      <c r="C8" s="70" t="s">
        <v>122</v>
      </c>
      <c r="D8" s="71" t="s">
        <v>72</v>
      </c>
      <c r="E8" s="72">
        <v>240</v>
      </c>
      <c r="F8" s="73">
        <v>21</v>
      </c>
      <c r="G8" s="73"/>
      <c r="H8" s="74">
        <v>9999</v>
      </c>
      <c r="I8" s="115" t="s">
        <v>82</v>
      </c>
      <c r="J8" s="68"/>
      <c r="K8" s="75"/>
      <c r="L8" s="75"/>
      <c r="M8" s="76" t="s">
        <v>78</v>
      </c>
      <c r="N8" s="73">
        <v>-24</v>
      </c>
      <c r="O8" s="73"/>
      <c r="P8" s="77">
        <v>29.07</v>
      </c>
      <c r="Q8" s="78"/>
      <c r="R8" s="47" t="s">
        <v>97</v>
      </c>
      <c r="S8" s="48" t="s">
        <v>97</v>
      </c>
      <c r="T8" s="79"/>
      <c r="U8" s="80">
        <v>0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114</v>
      </c>
      <c r="C9" s="82"/>
      <c r="D9" s="83" t="s">
        <v>72</v>
      </c>
      <c r="E9" s="84">
        <v>160</v>
      </c>
      <c r="F9" s="85">
        <v>12</v>
      </c>
      <c r="G9" s="85"/>
      <c r="H9" s="52">
        <v>2000</v>
      </c>
      <c r="I9" s="52" t="s">
        <v>62</v>
      </c>
      <c r="J9" s="104"/>
      <c r="K9" s="86"/>
      <c r="L9" s="86" t="s">
        <v>62</v>
      </c>
      <c r="M9" s="87" t="s">
        <v>125</v>
      </c>
      <c r="N9" s="85">
        <v>-12</v>
      </c>
      <c r="O9" s="85"/>
      <c r="P9" s="88">
        <v>29.1</v>
      </c>
      <c r="Q9" s="89"/>
      <c r="R9" s="45" t="s">
        <v>124</v>
      </c>
      <c r="S9" s="49" t="s">
        <v>124</v>
      </c>
      <c r="T9" s="90">
        <v>3</v>
      </c>
      <c r="U9" s="91">
        <v>8</v>
      </c>
      <c r="V9" s="6"/>
    </row>
    <row r="10" spans="1:22" ht="12.75" customHeight="1">
      <c r="A10" s="6"/>
      <c r="B10" s="81" t="s">
        <v>76</v>
      </c>
      <c r="C10" s="82" t="s">
        <v>126</v>
      </c>
      <c r="D10" s="83" t="s">
        <v>108</v>
      </c>
      <c r="E10" s="84">
        <v>240</v>
      </c>
      <c r="F10" s="85">
        <v>23</v>
      </c>
      <c r="G10" s="85"/>
      <c r="H10" s="52">
        <v>4800</v>
      </c>
      <c r="I10" s="52" t="s">
        <v>62</v>
      </c>
      <c r="J10" s="104"/>
      <c r="K10" s="86"/>
      <c r="L10" s="86" t="s">
        <v>62</v>
      </c>
      <c r="M10" s="87" t="s">
        <v>78</v>
      </c>
      <c r="N10" s="85">
        <v>-21</v>
      </c>
      <c r="O10" s="85"/>
      <c r="P10" s="77">
        <v>28.97</v>
      </c>
      <c r="Q10" s="89"/>
      <c r="R10" s="45" t="s">
        <v>97</v>
      </c>
      <c r="S10" s="49" t="s">
        <v>124</v>
      </c>
      <c r="T10" s="90"/>
      <c r="U10" s="91">
        <v>0</v>
      </c>
      <c r="V10" s="6"/>
    </row>
    <row r="11" spans="1:22" ht="12.75" customHeight="1">
      <c r="A11" s="6"/>
      <c r="B11" s="81" t="s">
        <v>114</v>
      </c>
      <c r="C11" s="82"/>
      <c r="D11" s="83" t="s">
        <v>108</v>
      </c>
      <c r="E11" s="84">
        <v>160</v>
      </c>
      <c r="F11" s="85">
        <v>10</v>
      </c>
      <c r="G11" s="85"/>
      <c r="H11" s="52">
        <v>1000</v>
      </c>
      <c r="I11" s="52" t="s">
        <v>127</v>
      </c>
      <c r="J11" s="104"/>
      <c r="K11" s="86" t="s">
        <v>111</v>
      </c>
      <c r="L11" s="86" t="s">
        <v>62</v>
      </c>
      <c r="M11" s="87" t="s">
        <v>128</v>
      </c>
      <c r="N11" s="85">
        <v>-10</v>
      </c>
      <c r="O11" s="85"/>
      <c r="P11" s="77">
        <v>29.05</v>
      </c>
      <c r="Q11" s="89"/>
      <c r="R11" s="45" t="s">
        <v>65</v>
      </c>
      <c r="S11" s="49" t="s">
        <v>65</v>
      </c>
      <c r="T11" s="90">
        <v>2</v>
      </c>
      <c r="U11" s="91">
        <v>8</v>
      </c>
      <c r="V11" s="6"/>
    </row>
    <row r="12" spans="1:22" ht="12.75" customHeight="1">
      <c r="A12" s="6"/>
      <c r="B12" s="81" t="s">
        <v>76</v>
      </c>
      <c r="C12" s="82"/>
      <c r="D12" s="83" t="s">
        <v>60</v>
      </c>
      <c r="E12" s="84">
        <v>240</v>
      </c>
      <c r="F12" s="85">
        <v>25</v>
      </c>
      <c r="G12" s="85"/>
      <c r="H12" s="52">
        <v>3200</v>
      </c>
      <c r="I12" s="52" t="s">
        <v>62</v>
      </c>
      <c r="J12" s="104"/>
      <c r="K12" s="86"/>
      <c r="L12" s="86" t="s">
        <v>62</v>
      </c>
      <c r="M12" s="87" t="s">
        <v>78</v>
      </c>
      <c r="N12" s="85">
        <v>-20</v>
      </c>
      <c r="O12" s="85"/>
      <c r="P12" s="77">
        <v>28.9</v>
      </c>
      <c r="Q12" s="89"/>
      <c r="R12" s="52" t="s">
        <v>97</v>
      </c>
      <c r="S12" s="49" t="s">
        <v>124</v>
      </c>
      <c r="T12" s="90"/>
      <c r="U12" s="91">
        <v>0</v>
      </c>
      <c r="V12" s="6"/>
    </row>
    <row r="13" spans="1:22" ht="12.75" customHeight="1">
      <c r="A13" s="6"/>
      <c r="B13" s="81" t="s">
        <v>114</v>
      </c>
      <c r="C13" s="82"/>
      <c r="D13" s="83" t="s">
        <v>60</v>
      </c>
      <c r="E13" s="84">
        <v>160</v>
      </c>
      <c r="F13" s="85">
        <v>3</v>
      </c>
      <c r="G13" s="85"/>
      <c r="H13" s="52">
        <v>3000</v>
      </c>
      <c r="I13" s="52" t="s">
        <v>62</v>
      </c>
      <c r="J13" s="104"/>
      <c r="K13" s="86"/>
      <c r="L13" s="86" t="s">
        <v>62</v>
      </c>
      <c r="M13" s="87" t="s">
        <v>129</v>
      </c>
      <c r="N13" s="85">
        <v>-10</v>
      </c>
      <c r="O13" s="85"/>
      <c r="P13" s="77">
        <v>29.08</v>
      </c>
      <c r="Q13" s="89"/>
      <c r="R13" s="46" t="s">
        <v>124</v>
      </c>
      <c r="S13" s="49" t="s">
        <v>124</v>
      </c>
      <c r="T13" s="90">
        <v>10</v>
      </c>
      <c r="U13" s="91">
        <v>8</v>
      </c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2">
      <selection activeCell="C14" sqref="C14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5" t="str">
        <f>CONCATENATE(B8," Daily Surface Weather Observations")</f>
        <v>HOA Daily Surface Weather Observations</v>
      </c>
      <c r="I3" s="126"/>
      <c r="J3" s="126"/>
      <c r="K3" s="126"/>
      <c r="L3" s="126"/>
      <c r="M3" s="126"/>
      <c r="N3" s="126"/>
      <c r="O3" s="126"/>
      <c r="P3" s="127"/>
      <c r="Q3" s="13"/>
      <c r="R3" s="121" t="s">
        <v>28</v>
      </c>
      <c r="S3" s="122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8"/>
      <c r="I4" s="129"/>
      <c r="J4" s="129"/>
      <c r="K4" s="129"/>
      <c r="L4" s="129"/>
      <c r="M4" s="129"/>
      <c r="N4" s="129"/>
      <c r="O4" s="129"/>
      <c r="P4" s="130"/>
      <c r="Q4" s="13"/>
      <c r="R4" s="123"/>
      <c r="S4" s="124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31" t="s">
        <v>4</v>
      </c>
      <c r="F6" s="132"/>
      <c r="G6" s="133"/>
      <c r="H6" s="55" t="s">
        <v>10</v>
      </c>
      <c r="I6" s="57"/>
      <c r="J6" s="134" t="s">
        <v>13</v>
      </c>
      <c r="K6" s="135"/>
      <c r="L6" s="136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70</v>
      </c>
      <c r="C8" s="70" t="s">
        <v>126</v>
      </c>
      <c r="D8" s="71" t="s">
        <v>72</v>
      </c>
      <c r="E8" s="72">
        <v>0</v>
      </c>
      <c r="F8" s="73">
        <v>0</v>
      </c>
      <c r="G8" s="73"/>
      <c r="H8" s="74">
        <v>9999</v>
      </c>
      <c r="I8" s="111"/>
      <c r="J8" s="68"/>
      <c r="K8" s="75"/>
      <c r="L8" s="75"/>
      <c r="M8" s="76" t="s">
        <v>130</v>
      </c>
      <c r="N8" s="73">
        <v>-4</v>
      </c>
      <c r="O8" s="73"/>
      <c r="P8" s="77">
        <v>29.05</v>
      </c>
      <c r="Q8" s="78"/>
      <c r="R8" s="47" t="s">
        <v>67</v>
      </c>
      <c r="S8" s="48"/>
      <c r="T8" s="79">
        <v>100</v>
      </c>
      <c r="U8" s="80">
        <v>5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114</v>
      </c>
      <c r="C9" s="82"/>
      <c r="D9" s="83" t="s">
        <v>72</v>
      </c>
      <c r="E9" s="84">
        <v>150</v>
      </c>
      <c r="F9" s="85">
        <v>10</v>
      </c>
      <c r="G9" s="85"/>
      <c r="H9" s="52">
        <v>9999</v>
      </c>
      <c r="I9" s="52"/>
      <c r="J9" s="104"/>
      <c r="K9" s="86"/>
      <c r="L9" s="86"/>
      <c r="M9" s="87" t="s">
        <v>120</v>
      </c>
      <c r="N9" s="85">
        <v>-10</v>
      </c>
      <c r="O9" s="85"/>
      <c r="P9" s="88">
        <v>29.13</v>
      </c>
      <c r="Q9" s="89"/>
      <c r="R9" s="45" t="s">
        <v>97</v>
      </c>
      <c r="S9" s="49" t="s">
        <v>97</v>
      </c>
      <c r="T9" s="90">
        <v>30</v>
      </c>
      <c r="U9" s="91">
        <v>8</v>
      </c>
      <c r="V9" s="6"/>
    </row>
    <row r="10" spans="1:22" ht="12.75" customHeight="1">
      <c r="A10" s="6"/>
      <c r="B10" s="81" t="s">
        <v>76</v>
      </c>
      <c r="C10" s="82"/>
      <c r="D10" s="83" t="s">
        <v>72</v>
      </c>
      <c r="E10" s="84">
        <v>180</v>
      </c>
      <c r="F10" s="85">
        <v>10</v>
      </c>
      <c r="G10" s="85"/>
      <c r="H10" s="52">
        <v>9999</v>
      </c>
      <c r="I10" s="52" t="s">
        <v>131</v>
      </c>
      <c r="J10" s="104"/>
      <c r="K10" s="86"/>
      <c r="L10" s="86"/>
      <c r="M10" s="87" t="s">
        <v>74</v>
      </c>
      <c r="N10" s="85">
        <v>-11</v>
      </c>
      <c r="O10" s="85"/>
      <c r="P10" s="77">
        <v>28.93</v>
      </c>
      <c r="Q10" s="89"/>
      <c r="R10" s="45" t="s">
        <v>67</v>
      </c>
      <c r="S10" s="49" t="s">
        <v>97</v>
      </c>
      <c r="T10" s="90">
        <v>100</v>
      </c>
      <c r="U10" s="91">
        <v>5</v>
      </c>
      <c r="V10" s="6"/>
    </row>
    <row r="11" spans="1:22" ht="12.75" customHeight="1">
      <c r="A11" s="6"/>
      <c r="B11" s="81" t="s">
        <v>69</v>
      </c>
      <c r="C11" s="82"/>
      <c r="D11" s="83" t="s">
        <v>72</v>
      </c>
      <c r="E11" s="84">
        <v>160</v>
      </c>
      <c r="F11" s="85">
        <v>7</v>
      </c>
      <c r="G11" s="85"/>
      <c r="H11" s="52">
        <v>9999</v>
      </c>
      <c r="I11" s="112"/>
      <c r="J11" s="104"/>
      <c r="K11" s="86"/>
      <c r="L11" s="86"/>
      <c r="M11" s="87" t="s">
        <v>132</v>
      </c>
      <c r="N11" s="85"/>
      <c r="O11" s="85"/>
      <c r="P11" s="77">
        <v>29.01</v>
      </c>
      <c r="Q11" s="89"/>
      <c r="R11" s="45" t="s">
        <v>67</v>
      </c>
      <c r="S11" s="49" t="s">
        <v>67</v>
      </c>
      <c r="T11" s="90"/>
      <c r="U11" s="91">
        <v>3</v>
      </c>
      <c r="V11" s="6"/>
    </row>
    <row r="12" spans="1:22" ht="12.75" customHeight="1">
      <c r="A12" s="6"/>
      <c r="B12" s="81" t="s">
        <v>114</v>
      </c>
      <c r="C12" s="82" t="s">
        <v>133</v>
      </c>
      <c r="D12" s="83" t="s">
        <v>108</v>
      </c>
      <c r="E12" s="84">
        <v>170</v>
      </c>
      <c r="F12" s="85">
        <v>16</v>
      </c>
      <c r="G12" s="85"/>
      <c r="H12" s="52">
        <v>9999</v>
      </c>
      <c r="I12" s="52"/>
      <c r="J12" s="104"/>
      <c r="K12" s="86"/>
      <c r="L12" s="86"/>
      <c r="M12" s="87" t="s">
        <v>73</v>
      </c>
      <c r="N12" s="85">
        <v>-10</v>
      </c>
      <c r="O12" s="85"/>
      <c r="P12" s="77">
        <v>29.15</v>
      </c>
      <c r="Q12" s="89"/>
      <c r="R12" s="52" t="s">
        <v>67</v>
      </c>
      <c r="S12" s="49" t="s">
        <v>67</v>
      </c>
      <c r="T12" s="90"/>
      <c r="U12" s="91">
        <v>4</v>
      </c>
      <c r="V12" s="6"/>
    </row>
    <row r="13" spans="1:22" ht="12.75" customHeight="1">
      <c r="A13" s="6"/>
      <c r="B13" s="81" t="s">
        <v>114</v>
      </c>
      <c r="C13" s="82"/>
      <c r="D13" s="83" t="s">
        <v>60</v>
      </c>
      <c r="E13" s="84">
        <v>180</v>
      </c>
      <c r="F13" s="85">
        <v>16</v>
      </c>
      <c r="G13" s="85"/>
      <c r="H13" s="52">
        <v>9999</v>
      </c>
      <c r="I13" s="52"/>
      <c r="J13" s="104"/>
      <c r="K13" s="86"/>
      <c r="L13" s="86"/>
      <c r="M13" s="87" t="s">
        <v>134</v>
      </c>
      <c r="N13" s="85">
        <v>-13</v>
      </c>
      <c r="O13" s="85"/>
      <c r="P13" s="77">
        <v>29.16</v>
      </c>
      <c r="Q13" s="89"/>
      <c r="R13" s="46" t="s">
        <v>97</v>
      </c>
      <c r="S13" s="49" t="s">
        <v>97</v>
      </c>
      <c r="T13" s="90">
        <v>40</v>
      </c>
      <c r="U13" s="91">
        <v>8</v>
      </c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B1">
      <selection activeCell="D13" sqref="D13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5" t="str">
        <f>CONCATENATE(B8," Daily Surface Weather Observations")</f>
        <v>MRB Daily Surface Weather Observations</v>
      </c>
      <c r="I3" s="126"/>
      <c r="J3" s="126"/>
      <c r="K3" s="126"/>
      <c r="L3" s="126"/>
      <c r="M3" s="126"/>
      <c r="N3" s="126"/>
      <c r="O3" s="126"/>
      <c r="P3" s="127"/>
      <c r="Q3" s="13"/>
      <c r="R3" s="121" t="s">
        <v>29</v>
      </c>
      <c r="S3" s="122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8"/>
      <c r="I4" s="129"/>
      <c r="J4" s="129"/>
      <c r="K4" s="129"/>
      <c r="L4" s="129"/>
      <c r="M4" s="129"/>
      <c r="N4" s="129"/>
      <c r="O4" s="129"/>
      <c r="P4" s="130"/>
      <c r="Q4" s="13"/>
      <c r="R4" s="123"/>
      <c r="S4" s="124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31" t="s">
        <v>4</v>
      </c>
      <c r="F6" s="132"/>
      <c r="G6" s="133"/>
      <c r="H6" s="55" t="s">
        <v>10</v>
      </c>
      <c r="I6" s="57"/>
      <c r="J6" s="134" t="s">
        <v>13</v>
      </c>
      <c r="K6" s="135"/>
      <c r="L6" s="136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69</v>
      </c>
      <c r="C8" s="70" t="s">
        <v>133</v>
      </c>
      <c r="D8" s="71" t="s">
        <v>72</v>
      </c>
      <c r="E8" s="72">
        <v>0</v>
      </c>
      <c r="F8" s="73">
        <v>0</v>
      </c>
      <c r="G8" s="73"/>
      <c r="H8" s="74">
        <v>9999</v>
      </c>
      <c r="I8" s="111"/>
      <c r="J8" s="68"/>
      <c r="K8" s="75"/>
      <c r="L8" s="75"/>
      <c r="M8" s="76" t="s">
        <v>135</v>
      </c>
      <c r="N8" s="73"/>
      <c r="O8" s="73"/>
      <c r="P8" s="77">
        <v>29.18</v>
      </c>
      <c r="Q8" s="78"/>
      <c r="R8" s="47" t="s">
        <v>67</v>
      </c>
      <c r="S8" s="48" t="s">
        <v>67</v>
      </c>
      <c r="T8" s="79"/>
      <c r="U8" s="80">
        <v>2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70</v>
      </c>
      <c r="C9" s="82"/>
      <c r="D9" s="83" t="s">
        <v>72</v>
      </c>
      <c r="E9" s="84">
        <v>60</v>
      </c>
      <c r="F9" s="85">
        <v>4</v>
      </c>
      <c r="G9" s="85"/>
      <c r="H9" s="52">
        <v>9999</v>
      </c>
      <c r="I9" s="52"/>
      <c r="J9" s="104"/>
      <c r="K9" s="86"/>
      <c r="L9" s="86"/>
      <c r="M9" s="87" t="s">
        <v>84</v>
      </c>
      <c r="N9" s="85">
        <v>-2</v>
      </c>
      <c r="O9" s="85"/>
      <c r="P9" s="88">
        <v>29.23</v>
      </c>
      <c r="Q9" s="89"/>
      <c r="R9" s="45" t="s">
        <v>67</v>
      </c>
      <c r="S9" s="49"/>
      <c r="T9" s="90"/>
      <c r="U9" s="91">
        <v>3</v>
      </c>
      <c r="V9" s="6"/>
    </row>
    <row r="10" spans="1:22" ht="12.75" customHeight="1">
      <c r="A10" s="6"/>
      <c r="B10" s="81" t="s">
        <v>114</v>
      </c>
      <c r="C10" s="82"/>
      <c r="D10" s="83" t="s">
        <v>72</v>
      </c>
      <c r="E10" s="84">
        <v>180</v>
      </c>
      <c r="F10" s="85">
        <v>19</v>
      </c>
      <c r="G10" s="85"/>
      <c r="H10" s="52">
        <v>9999</v>
      </c>
      <c r="I10" s="112"/>
      <c r="J10" s="104"/>
      <c r="K10" s="86"/>
      <c r="L10" s="86"/>
      <c r="M10" s="87" t="s">
        <v>136</v>
      </c>
      <c r="N10" s="85">
        <v>-13</v>
      </c>
      <c r="O10" s="85"/>
      <c r="P10" s="77">
        <v>29.22</v>
      </c>
      <c r="Q10" s="89"/>
      <c r="R10" s="45" t="s">
        <v>67</v>
      </c>
      <c r="S10" s="49" t="s">
        <v>97</v>
      </c>
      <c r="T10" s="90">
        <v>20</v>
      </c>
      <c r="U10" s="91">
        <v>7</v>
      </c>
      <c r="V10" s="6"/>
    </row>
    <row r="11" spans="1:22" ht="12.75" customHeight="1">
      <c r="A11" s="6"/>
      <c r="B11" s="81" t="s">
        <v>114</v>
      </c>
      <c r="C11" s="82" t="s">
        <v>137</v>
      </c>
      <c r="D11" s="83" t="s">
        <v>108</v>
      </c>
      <c r="E11" s="84">
        <v>180</v>
      </c>
      <c r="F11" s="85">
        <v>18</v>
      </c>
      <c r="G11" s="85"/>
      <c r="H11" s="52">
        <v>9999</v>
      </c>
      <c r="I11" s="112"/>
      <c r="J11" s="104"/>
      <c r="K11" s="86"/>
      <c r="L11" s="86"/>
      <c r="M11" s="87" t="s">
        <v>138</v>
      </c>
      <c r="N11" s="85">
        <v>-12</v>
      </c>
      <c r="O11" s="85"/>
      <c r="P11" s="77">
        <v>29.25</v>
      </c>
      <c r="Q11" s="89"/>
      <c r="R11" s="45" t="s">
        <v>67</v>
      </c>
      <c r="S11" s="49" t="s">
        <v>67</v>
      </c>
      <c r="T11" s="90">
        <v>30</v>
      </c>
      <c r="U11" s="91">
        <v>7</v>
      </c>
      <c r="V11" s="6"/>
    </row>
    <row r="12" spans="1:22" ht="12.75" customHeight="1">
      <c r="A12" s="6"/>
      <c r="B12" s="81" t="s">
        <v>114</v>
      </c>
      <c r="C12" s="82"/>
      <c r="D12" s="83" t="s">
        <v>60</v>
      </c>
      <c r="E12" s="84">
        <v>200</v>
      </c>
      <c r="F12" s="85">
        <v>12</v>
      </c>
      <c r="G12" s="85"/>
      <c r="H12" s="52">
        <v>9999</v>
      </c>
      <c r="I12" s="52"/>
      <c r="J12" s="104"/>
      <c r="K12" s="86"/>
      <c r="L12" s="86"/>
      <c r="M12" s="87" t="s">
        <v>139</v>
      </c>
      <c r="N12" s="85">
        <v>-12</v>
      </c>
      <c r="O12" s="85"/>
      <c r="P12" s="77"/>
      <c r="Q12" s="89"/>
      <c r="R12" s="52" t="s">
        <v>67</v>
      </c>
      <c r="S12" s="49" t="s">
        <v>67</v>
      </c>
      <c r="T12" s="90"/>
      <c r="U12" s="91">
        <v>4</v>
      </c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L92"/>
  <sheetViews>
    <sheetView zoomScale="67" zoomScaleNormal="67" workbookViewId="0" topLeftCell="A1">
      <selection activeCell="B14" sqref="B14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5" t="str">
        <f>CONCATENATE(B8," Daily Surface Weather Observations")</f>
        <v>MRB Daily Surface Weather Observations</v>
      </c>
      <c r="I3" s="126"/>
      <c r="J3" s="126"/>
      <c r="K3" s="126"/>
      <c r="L3" s="126"/>
      <c r="M3" s="126"/>
      <c r="N3" s="126"/>
      <c r="O3" s="126"/>
      <c r="P3" s="127"/>
      <c r="Q3" s="13"/>
      <c r="R3" s="121" t="s">
        <v>30</v>
      </c>
      <c r="S3" s="122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8"/>
      <c r="I4" s="129"/>
      <c r="J4" s="129"/>
      <c r="K4" s="129"/>
      <c r="L4" s="129"/>
      <c r="M4" s="129"/>
      <c r="N4" s="129"/>
      <c r="O4" s="129"/>
      <c r="P4" s="130"/>
      <c r="Q4" s="13"/>
      <c r="R4" s="123"/>
      <c r="S4" s="124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31" t="s">
        <v>4</v>
      </c>
      <c r="F6" s="132"/>
      <c r="G6" s="133"/>
      <c r="H6" s="55" t="s">
        <v>10</v>
      </c>
      <c r="I6" s="57"/>
      <c r="J6" s="134" t="s">
        <v>13</v>
      </c>
      <c r="K6" s="135"/>
      <c r="L6" s="136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69</v>
      </c>
      <c r="C8" s="70" t="s">
        <v>137</v>
      </c>
      <c r="D8" s="71" t="s">
        <v>72</v>
      </c>
      <c r="E8" s="72">
        <v>0</v>
      </c>
      <c r="F8" s="73">
        <v>0</v>
      </c>
      <c r="G8" s="73"/>
      <c r="H8" s="74">
        <v>9999</v>
      </c>
      <c r="I8" s="111"/>
      <c r="J8" s="68"/>
      <c r="K8" s="75"/>
      <c r="L8" s="75"/>
      <c r="M8" s="76" t="s">
        <v>115</v>
      </c>
      <c r="N8" s="73"/>
      <c r="O8" s="73"/>
      <c r="P8" s="77">
        <v>29.24</v>
      </c>
      <c r="Q8" s="78"/>
      <c r="R8" s="47" t="s">
        <v>67</v>
      </c>
      <c r="S8" s="48" t="s">
        <v>67</v>
      </c>
      <c r="T8" s="79">
        <v>40</v>
      </c>
      <c r="U8" s="80">
        <v>7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70</v>
      </c>
      <c r="C9" s="82"/>
      <c r="D9" s="83" t="s">
        <v>72</v>
      </c>
      <c r="E9" s="84">
        <v>330</v>
      </c>
      <c r="F9" s="85">
        <v>6</v>
      </c>
      <c r="G9" s="85"/>
      <c r="H9" s="52">
        <v>9999</v>
      </c>
      <c r="I9" s="52"/>
      <c r="J9" s="104"/>
      <c r="K9" s="86"/>
      <c r="L9" s="86"/>
      <c r="M9" s="87" t="s">
        <v>140</v>
      </c>
      <c r="N9" s="85">
        <v>0</v>
      </c>
      <c r="O9" s="85"/>
      <c r="P9" s="88">
        <v>29.28</v>
      </c>
      <c r="Q9" s="89"/>
      <c r="R9" s="45" t="s">
        <v>67</v>
      </c>
      <c r="S9" s="49"/>
      <c r="T9" s="90">
        <v>60</v>
      </c>
      <c r="U9" s="91">
        <v>6</v>
      </c>
      <c r="V9" s="6"/>
    </row>
    <row r="10" spans="1:22" ht="12.75" customHeight="1">
      <c r="A10" s="6"/>
      <c r="B10" s="81" t="s">
        <v>114</v>
      </c>
      <c r="C10" s="82"/>
      <c r="D10" s="83" t="s">
        <v>72</v>
      </c>
      <c r="E10" s="84">
        <v>190</v>
      </c>
      <c r="F10" s="85">
        <v>16</v>
      </c>
      <c r="G10" s="85"/>
      <c r="H10" s="52">
        <v>9999</v>
      </c>
      <c r="I10" s="112"/>
      <c r="J10" s="104"/>
      <c r="K10" s="86"/>
      <c r="L10" s="86"/>
      <c r="M10" s="87" t="s">
        <v>73</v>
      </c>
      <c r="N10" s="85">
        <v>-13</v>
      </c>
      <c r="O10" s="85"/>
      <c r="P10" s="77">
        <v>29.31</v>
      </c>
      <c r="Q10" s="89"/>
      <c r="R10" s="45" t="s">
        <v>67</v>
      </c>
      <c r="S10" s="49" t="s">
        <v>67</v>
      </c>
      <c r="T10" s="90"/>
      <c r="U10" s="91">
        <v>4</v>
      </c>
      <c r="V10" s="6"/>
    </row>
    <row r="11" spans="1:22" ht="12.75" customHeight="1">
      <c r="A11" s="6"/>
      <c r="B11" s="81" t="s">
        <v>114</v>
      </c>
      <c r="C11" s="82"/>
      <c r="D11" s="83" t="s">
        <v>79</v>
      </c>
      <c r="E11" s="84">
        <v>190</v>
      </c>
      <c r="F11" s="85">
        <v>15</v>
      </c>
      <c r="G11" s="85"/>
      <c r="H11" s="52">
        <v>9999</v>
      </c>
      <c r="I11" s="112"/>
      <c r="J11" s="104"/>
      <c r="K11" s="86"/>
      <c r="L11" s="86"/>
      <c r="M11" s="87" t="s">
        <v>73</v>
      </c>
      <c r="N11" s="85">
        <v>-12</v>
      </c>
      <c r="O11" s="85"/>
      <c r="P11" s="77">
        <v>29.32</v>
      </c>
      <c r="Q11" s="89"/>
      <c r="R11" s="45" t="s">
        <v>67</v>
      </c>
      <c r="S11" s="49" t="s">
        <v>67</v>
      </c>
      <c r="T11" s="90"/>
      <c r="U11" s="91">
        <v>4</v>
      </c>
      <c r="V11" s="6"/>
    </row>
    <row r="12" spans="1:22" ht="12.75" customHeight="1">
      <c r="A12" s="6"/>
      <c r="B12" s="81" t="s">
        <v>114</v>
      </c>
      <c r="C12" s="82" t="s">
        <v>141</v>
      </c>
      <c r="D12" s="83" t="s">
        <v>108</v>
      </c>
      <c r="E12" s="84">
        <v>190</v>
      </c>
      <c r="F12" s="85">
        <v>10</v>
      </c>
      <c r="G12" s="85"/>
      <c r="H12" s="52">
        <v>9999</v>
      </c>
      <c r="I12" s="52"/>
      <c r="J12" s="104"/>
      <c r="K12" s="86"/>
      <c r="L12" s="86"/>
      <c r="M12" s="87" t="s">
        <v>104</v>
      </c>
      <c r="N12" s="85">
        <v>-12</v>
      </c>
      <c r="O12" s="85"/>
      <c r="P12" s="77">
        <v>29.31</v>
      </c>
      <c r="Q12" s="89"/>
      <c r="R12" s="52" t="s">
        <v>67</v>
      </c>
      <c r="S12" s="49" t="s">
        <v>67</v>
      </c>
      <c r="T12" s="90"/>
      <c r="U12" s="91">
        <v>2</v>
      </c>
      <c r="V12" s="6"/>
    </row>
    <row r="13" spans="1:22" ht="12.75" customHeight="1">
      <c r="A13" s="6"/>
      <c r="B13" s="81" t="s">
        <v>114</v>
      </c>
      <c r="C13" s="82"/>
      <c r="D13" s="83" t="s">
        <v>60</v>
      </c>
      <c r="E13" s="84">
        <v>190</v>
      </c>
      <c r="F13" s="85">
        <v>12</v>
      </c>
      <c r="G13" s="85"/>
      <c r="H13" s="52">
        <v>9999</v>
      </c>
      <c r="I13" s="52"/>
      <c r="J13" s="105"/>
      <c r="K13" s="86"/>
      <c r="L13" s="86"/>
      <c r="M13" s="87" t="s">
        <v>78</v>
      </c>
      <c r="N13" s="85">
        <v>-14</v>
      </c>
      <c r="O13" s="85"/>
      <c r="P13" s="77">
        <v>29.41</v>
      </c>
      <c r="Q13" s="89"/>
      <c r="R13" s="45" t="s">
        <v>67</v>
      </c>
      <c r="S13" s="49" t="s">
        <v>67</v>
      </c>
      <c r="T13" s="90"/>
      <c r="U13" s="91">
        <v>0</v>
      </c>
      <c r="V13" s="6"/>
    </row>
    <row r="14" spans="1:22" ht="12.75" customHeight="1">
      <c r="A14" s="6"/>
      <c r="B14" s="81"/>
      <c r="C14" s="86"/>
      <c r="D14" s="83"/>
      <c r="E14" s="84"/>
      <c r="F14" s="85"/>
      <c r="G14" s="85"/>
      <c r="H14" s="85"/>
      <c r="I14" s="85"/>
      <c r="J14" s="104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6"/>
      <c r="D15" s="83"/>
      <c r="E15" s="84"/>
      <c r="F15" s="85"/>
      <c r="G15" s="85"/>
      <c r="H15" s="85"/>
      <c r="I15" s="85"/>
      <c r="J15" s="104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6"/>
      <c r="D16" s="83"/>
      <c r="E16" s="84"/>
      <c r="F16" s="85"/>
      <c r="G16" s="85"/>
      <c r="H16" s="85"/>
      <c r="I16" s="85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2" ht="12.75" customHeight="1">
      <c r="A17" s="6"/>
      <c r="B17" s="81"/>
      <c r="C17" s="86"/>
      <c r="D17" s="83"/>
      <c r="E17" s="84"/>
      <c r="F17" s="85"/>
      <c r="G17" s="85"/>
      <c r="H17" s="85"/>
      <c r="I17" s="85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</row>
    <row r="18" spans="1:22" ht="12.75" customHeight="1">
      <c r="A18" s="6"/>
      <c r="B18" s="81"/>
      <c r="C18" s="86"/>
      <c r="D18" s="83"/>
      <c r="E18" s="84"/>
      <c r="F18" s="85"/>
      <c r="G18" s="85"/>
      <c r="H18" s="85"/>
      <c r="I18" s="108"/>
      <c r="J18" s="68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6"/>
      <c r="D19" s="83"/>
      <c r="E19" s="84"/>
      <c r="F19" s="85"/>
      <c r="G19" s="85"/>
      <c r="H19" s="85"/>
      <c r="I19" s="85"/>
      <c r="J19" s="104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6"/>
      <c r="D20" s="83"/>
      <c r="E20" s="84"/>
      <c r="F20" s="85"/>
      <c r="G20" s="85"/>
      <c r="H20" s="85"/>
      <c r="I20" s="85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6"/>
      <c r="D21" s="83"/>
      <c r="E21" s="84"/>
      <c r="F21" s="85"/>
      <c r="G21" s="85"/>
      <c r="H21" s="85"/>
      <c r="I21" s="85"/>
      <c r="J21" s="104"/>
      <c r="K21" s="86"/>
      <c r="L21" s="86"/>
      <c r="M21" s="87"/>
      <c r="N21" s="85"/>
      <c r="O21" s="85"/>
      <c r="P21" s="77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6"/>
      <c r="D22" s="83"/>
      <c r="E22" s="84"/>
      <c r="F22" s="85"/>
      <c r="G22" s="85"/>
      <c r="H22" s="85"/>
      <c r="I22" s="85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6"/>
      <c r="D23" s="83"/>
      <c r="E23" s="84"/>
      <c r="F23" s="85"/>
      <c r="G23" s="85"/>
      <c r="H23" s="85"/>
      <c r="I23" s="85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6"/>
      <c r="D24" s="83"/>
      <c r="E24" s="84"/>
      <c r="F24" s="85"/>
      <c r="G24" s="85"/>
      <c r="H24" s="85"/>
      <c r="I24" s="85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6"/>
      <c r="D25" s="83"/>
      <c r="E25" s="84"/>
      <c r="F25" s="85"/>
      <c r="G25" s="85"/>
      <c r="H25" s="85"/>
      <c r="I25" s="108"/>
      <c r="J25" s="68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6"/>
      <c r="D26" s="83"/>
      <c r="E26" s="84"/>
      <c r="F26" s="85"/>
      <c r="G26" s="85"/>
      <c r="H26" s="85"/>
      <c r="I26" s="85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4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85"/>
      <c r="J32" s="104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85"/>
      <c r="J39" s="104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 thickBot="1">
      <c r="A51" s="6"/>
      <c r="B51" s="92"/>
      <c r="C51" s="93"/>
      <c r="D51" s="94"/>
      <c r="E51" s="95"/>
      <c r="F51" s="96"/>
      <c r="G51" s="96"/>
      <c r="H51" s="96"/>
      <c r="I51" s="96"/>
      <c r="J51" s="106"/>
      <c r="K51" s="93"/>
      <c r="L51" s="93"/>
      <c r="M51" s="97"/>
      <c r="N51" s="96"/>
      <c r="O51" s="96"/>
      <c r="P51" s="98"/>
      <c r="Q51" s="99"/>
      <c r="R51" s="50"/>
      <c r="S51" s="51"/>
      <c r="T51" s="100"/>
      <c r="U51" s="101"/>
      <c r="V51" s="6"/>
    </row>
    <row r="52" spans="1:22" ht="12.75" customHeight="1">
      <c r="A52" s="6"/>
      <c r="B52" s="27"/>
      <c r="C52" s="25"/>
      <c r="D52" s="26"/>
      <c r="E52" s="25"/>
      <c r="F52" s="25"/>
      <c r="G52" s="25"/>
      <c r="H52" s="25"/>
      <c r="I52" s="25"/>
      <c r="J52" s="27"/>
      <c r="K52" s="27"/>
      <c r="L52" s="27"/>
      <c r="M52" s="25"/>
      <c r="N52" s="25"/>
      <c r="O52" s="28"/>
      <c r="P52" s="25"/>
      <c r="Q52" s="25"/>
      <c r="R52" s="25"/>
      <c r="S52" s="25"/>
      <c r="T52" s="25"/>
      <c r="U52" s="25"/>
      <c r="V52" s="6"/>
    </row>
    <row r="53" spans="1:22" ht="12.75" customHeight="1">
      <c r="A53" s="6"/>
      <c r="B53" s="27"/>
      <c r="C53" s="109"/>
      <c r="D53" s="109"/>
      <c r="E53" s="113"/>
      <c r="F53" s="37"/>
      <c r="G53" s="109"/>
      <c r="H53" s="110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25"/>
      <c r="V53" s="6"/>
    </row>
    <row r="54" spans="1:22" ht="12.75" customHeight="1">
      <c r="A54" s="6"/>
      <c r="B54" s="27"/>
      <c r="C54" s="25"/>
      <c r="D54" s="26"/>
      <c r="E54" s="25"/>
      <c r="F54" s="25"/>
      <c r="G54" s="25"/>
      <c r="H54" s="25"/>
      <c r="I54" s="25"/>
      <c r="J54" s="27"/>
      <c r="K54" s="27"/>
      <c r="L54" s="27"/>
      <c r="M54" s="25"/>
      <c r="N54" s="25"/>
      <c r="O54" s="28"/>
      <c r="P54" s="25"/>
      <c r="Q54" s="25"/>
      <c r="R54" s="25"/>
      <c r="S54" s="25"/>
      <c r="T54" s="25"/>
      <c r="U54" s="25"/>
      <c r="V54" s="6"/>
    </row>
    <row r="55" spans="1:22" ht="12.75" customHeight="1">
      <c r="A55" s="6"/>
      <c r="B55" s="6"/>
      <c r="C55" s="6"/>
      <c r="D55" s="7"/>
      <c r="E55" s="6"/>
      <c r="F55" s="6"/>
      <c r="G55" s="6"/>
      <c r="H55" s="6"/>
      <c r="I55" s="6"/>
      <c r="J55" s="8"/>
      <c r="K55" s="8"/>
      <c r="L55" s="8"/>
      <c r="M55" s="6"/>
      <c r="N55" s="6"/>
      <c r="O55" s="9"/>
      <c r="P55" s="6"/>
      <c r="Q55" s="6"/>
      <c r="R55" s="6"/>
      <c r="S55" s="6"/>
      <c r="T55" s="6"/>
      <c r="U55" s="6"/>
      <c r="V55" s="6"/>
    </row>
    <row r="56" spans="1:22" ht="12.75" customHeight="1">
      <c r="A56" s="6"/>
      <c r="V56" s="6"/>
    </row>
    <row r="57" spans="1:22" ht="12.75" customHeight="1">
      <c r="A57" s="6"/>
      <c r="V57" s="6"/>
    </row>
    <row r="58" spans="1:22" ht="12.75" customHeight="1">
      <c r="A58" s="6"/>
      <c r="V58" s="6"/>
    </row>
    <row r="59" spans="1:22" ht="12.75" customHeight="1">
      <c r="A59" s="6"/>
      <c r="V59" s="6"/>
    </row>
    <row r="60" spans="1:22" ht="12.75" customHeight="1">
      <c r="A60" s="6"/>
      <c r="V60" s="6"/>
    </row>
    <row r="61" spans="1:22" ht="12.75" customHeight="1">
      <c r="A61" s="6"/>
      <c r="V61" s="6"/>
    </row>
    <row r="62" spans="1:22" ht="12.75" customHeight="1">
      <c r="A62" s="6"/>
      <c r="V62" s="6"/>
    </row>
    <row r="63" spans="1:22" ht="12.75" customHeight="1">
      <c r="A63" s="6"/>
      <c r="V63" s="6"/>
    </row>
    <row r="64" spans="1:22" ht="12.75" customHeight="1">
      <c r="A64" s="6"/>
      <c r="V64" s="6"/>
    </row>
    <row r="74" spans="3:20" ht="12.75" customHeight="1">
      <c r="C74" s="42"/>
      <c r="E74" s="42"/>
      <c r="F74" s="42"/>
      <c r="G74" s="42"/>
      <c r="H74" s="42"/>
      <c r="I74" s="42"/>
      <c r="J74" s="43"/>
      <c r="K74" s="43"/>
      <c r="L74" s="43"/>
      <c r="M74" s="32"/>
      <c r="N74" s="32"/>
      <c r="O74" s="34"/>
      <c r="P74" s="32"/>
      <c r="Q74" s="42"/>
      <c r="R74" s="42"/>
      <c r="S74" s="42"/>
      <c r="T74" s="42"/>
    </row>
    <row r="75" spans="3:21" ht="12.75" customHeight="1">
      <c r="C75" s="32"/>
      <c r="D75" s="26"/>
      <c r="E75" s="32"/>
      <c r="F75" s="32"/>
      <c r="G75" s="32"/>
      <c r="H75" s="32"/>
      <c r="I75" s="32"/>
      <c r="J75" s="33"/>
      <c r="K75" s="33"/>
      <c r="L75" s="33"/>
      <c r="M75" s="32"/>
      <c r="N75" s="32"/>
      <c r="O75" s="34"/>
      <c r="P75" s="32"/>
      <c r="Q75" s="32"/>
      <c r="R75" s="32"/>
      <c r="S75" s="32"/>
      <c r="T75" s="32"/>
      <c r="U75" s="25"/>
    </row>
    <row r="76" spans="3:21" ht="12.75" customHeight="1">
      <c r="C76" s="32"/>
      <c r="D76" s="26"/>
      <c r="E76" s="32"/>
      <c r="F76" s="32"/>
      <c r="G76" s="32"/>
      <c r="H76" s="32"/>
      <c r="I76" s="32"/>
      <c r="J76" s="33"/>
      <c r="K76" s="33"/>
      <c r="L76" s="33"/>
      <c r="M76" s="32"/>
      <c r="N76" s="32"/>
      <c r="O76" s="34"/>
      <c r="P76" s="32"/>
      <c r="Q76" s="32"/>
      <c r="R76" s="32"/>
      <c r="S76" s="32"/>
      <c r="T76" s="32"/>
      <c r="U76" s="25"/>
    </row>
    <row r="77" spans="3:21" ht="12.75" customHeight="1">
      <c r="C77" s="32"/>
      <c r="D77" s="38"/>
      <c r="E77" s="30"/>
      <c r="F77" s="30"/>
      <c r="G77" s="30"/>
      <c r="H77" s="35"/>
      <c r="I77" s="35"/>
      <c r="J77" s="33"/>
      <c r="K77" s="33"/>
      <c r="L77" s="33"/>
      <c r="M77" s="32"/>
      <c r="N77" s="40"/>
      <c r="O77" s="39"/>
      <c r="P77" s="32"/>
      <c r="Q77" s="32"/>
      <c r="R77" s="32"/>
      <c r="S77" s="32"/>
      <c r="T77" s="32"/>
      <c r="U77" s="25"/>
    </row>
    <row r="78" spans="3:21" ht="12.75" customHeight="1">
      <c r="C78" s="32"/>
      <c r="D78" s="38"/>
      <c r="E78" s="35"/>
      <c r="F78" s="35"/>
      <c r="G78" s="35"/>
      <c r="H78" s="35"/>
      <c r="I78" s="35"/>
      <c r="J78" s="33"/>
      <c r="K78" s="33"/>
      <c r="L78" s="33"/>
      <c r="M78" s="32"/>
      <c r="N78" s="40"/>
      <c r="O78" s="39"/>
      <c r="P78" s="32"/>
      <c r="Q78" s="32"/>
      <c r="R78" s="32"/>
      <c r="S78" s="35"/>
      <c r="T78" s="35"/>
      <c r="U78" s="25"/>
    </row>
    <row r="79" spans="3:21" ht="12.75" customHeight="1">
      <c r="C79" s="32"/>
      <c r="D79" s="38"/>
      <c r="E79" s="35"/>
      <c r="F79" s="35"/>
      <c r="G79" s="35"/>
      <c r="H79" s="35"/>
      <c r="I79" s="35"/>
      <c r="J79" s="33"/>
      <c r="K79" s="33"/>
      <c r="L79" s="33"/>
      <c r="M79" s="32"/>
      <c r="N79" s="40"/>
      <c r="O79" s="39"/>
      <c r="P79" s="32"/>
      <c r="Q79" s="32"/>
      <c r="R79" s="32"/>
      <c r="S79" s="35"/>
      <c r="T79" s="35"/>
      <c r="U79" s="25"/>
    </row>
    <row r="80" spans="3:21" ht="12.75" customHeight="1">
      <c r="C80" s="32"/>
      <c r="D80" s="26"/>
      <c r="E80" s="32"/>
      <c r="F80" s="32"/>
      <c r="G80" s="32"/>
      <c r="H80" s="32"/>
      <c r="I80" s="32"/>
      <c r="J80" s="33"/>
      <c r="K80" s="33"/>
      <c r="L80" s="33"/>
      <c r="M80" s="31"/>
      <c r="N80" s="32"/>
      <c r="O80" s="34"/>
      <c r="P80" s="32"/>
      <c r="Q80" s="32"/>
      <c r="R80" s="32"/>
      <c r="S80" s="32"/>
      <c r="T80" s="32"/>
      <c r="U80" s="25"/>
    </row>
    <row r="81" spans="3:21" ht="12.75" customHeight="1">
      <c r="C81" s="32"/>
      <c r="D81" s="26"/>
      <c r="E81" s="32"/>
      <c r="F81" s="32"/>
      <c r="G81" s="32"/>
      <c r="H81" s="32"/>
      <c r="I81" s="32"/>
      <c r="J81" s="33"/>
      <c r="K81" s="33"/>
      <c r="L81" s="33"/>
      <c r="M81" s="31"/>
      <c r="N81" s="32"/>
      <c r="O81" s="34"/>
      <c r="P81" s="32"/>
      <c r="Q81" s="32"/>
      <c r="R81" s="32"/>
      <c r="S81" s="32"/>
      <c r="T81" s="32"/>
      <c r="U81" s="25"/>
    </row>
    <row r="82" spans="3:21" ht="12.75" customHeight="1">
      <c r="C82" s="42"/>
      <c r="E82" s="42"/>
      <c r="F82" s="42"/>
      <c r="G82" s="42"/>
      <c r="H82" s="42"/>
      <c r="I82" s="42"/>
      <c r="J82" s="43"/>
      <c r="K82" s="43"/>
      <c r="L82" s="43"/>
      <c r="M82" s="31"/>
      <c r="N82" s="32"/>
      <c r="O82" s="34"/>
      <c r="P82" s="32"/>
      <c r="Q82" s="32"/>
      <c r="R82" s="32"/>
      <c r="S82" s="32"/>
      <c r="T82" s="32"/>
      <c r="U82" s="25"/>
    </row>
    <row r="83" spans="3:21" ht="12.75">
      <c r="C83" s="42"/>
      <c r="E83" s="42"/>
      <c r="F83" s="42"/>
      <c r="G83" s="42"/>
      <c r="H83" s="42"/>
      <c r="I83" s="42"/>
      <c r="J83" s="43"/>
      <c r="K83" s="43"/>
      <c r="L83" s="43"/>
      <c r="M83" s="42"/>
      <c r="N83" s="42"/>
      <c r="O83" s="44"/>
      <c r="P83" s="42"/>
      <c r="Q83" s="32"/>
      <c r="R83" s="32"/>
      <c r="S83" s="32"/>
      <c r="T83" s="32"/>
      <c r="U83" s="25"/>
    </row>
    <row r="84" spans="3:23" ht="12.75">
      <c r="C84" s="42"/>
      <c r="E84" s="42"/>
      <c r="F84" s="42"/>
      <c r="G84" s="42"/>
      <c r="H84" s="42"/>
      <c r="I84" s="42"/>
      <c r="J84" s="43"/>
      <c r="K84" s="43"/>
      <c r="L84" s="43"/>
      <c r="M84" s="42"/>
      <c r="N84" s="42"/>
      <c r="O84" s="44"/>
      <c r="P84" s="42"/>
      <c r="Q84" s="42"/>
      <c r="R84" s="42"/>
      <c r="S84" s="42"/>
      <c r="T84" s="42"/>
      <c r="V84" s="25"/>
      <c r="W84" s="25"/>
    </row>
    <row r="85" spans="3:23" ht="12.75">
      <c r="C85" s="42"/>
      <c r="E85" s="42"/>
      <c r="F85" s="42"/>
      <c r="G85" s="42"/>
      <c r="H85" s="42"/>
      <c r="I85" s="42"/>
      <c r="J85" s="43"/>
      <c r="K85" s="43"/>
      <c r="L85" s="43"/>
      <c r="M85" s="42"/>
      <c r="N85" s="42"/>
      <c r="O85" s="44"/>
      <c r="P85" s="42"/>
      <c r="Q85" s="42"/>
      <c r="R85" s="42"/>
      <c r="S85" s="42"/>
      <c r="T85" s="42"/>
      <c r="V85" s="25"/>
      <c r="W85" s="25"/>
    </row>
    <row r="86" spans="22:23" ht="12.75" customHeight="1">
      <c r="V86" s="25"/>
      <c r="W86" s="25"/>
    </row>
    <row r="87" spans="22:23" ht="12.75">
      <c r="V87" s="25"/>
      <c r="W87" s="25"/>
    </row>
    <row r="88" spans="22:23" ht="12.75">
      <c r="V88" s="25"/>
      <c r="W88" s="25"/>
    </row>
    <row r="89" spans="22:23" ht="12.75">
      <c r="V89" s="25"/>
      <c r="W89" s="25"/>
    </row>
    <row r="90" spans="22:23" ht="12.75">
      <c r="V90" s="25"/>
      <c r="W90" s="25"/>
    </row>
    <row r="91" spans="22:23" ht="12.75">
      <c r="V91" s="25"/>
      <c r="W91" s="25"/>
    </row>
    <row r="92" spans="22:23" ht="12.75">
      <c r="V92" s="25"/>
      <c r="W92" s="25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B52:D65536 E54:E65536 E52 G54:H65536 G53 F52:F65536 I52:U65536 G52:H52 K6 L6:U7 B6:J7 R1:S2 T1:U5 E1:Q5 C5:D5 C1:D2 B1:B5 V1:IV65536 R5:S5 A1:A65536">
      <formula1>0</formula1>
    </dataValidation>
    <dataValidation type="textLength" operator="lessThanOrEqual" allowBlank="1" showInputMessage="1" showErrorMessage="1" sqref="E53 T8:T51 N8:O51 E8:G51">
      <formula1>3</formula1>
    </dataValidation>
    <dataValidation type="textLength" operator="equal" allowBlank="1" showInputMessage="1" showErrorMessage="1" sqref="H53 U8:U51 R8:S51">
      <formula1>1</formula1>
    </dataValidation>
    <dataValidation type="textLength" operator="lessThanOrEqual" allowBlank="1" showInputMessage="1" showErrorMessage="1" sqref="B8:B51">
      <formula1>15</formula1>
    </dataValidation>
    <dataValidation type="textLength" operator="lessThanOrEqual" allowBlank="1" showInputMessage="1" showErrorMessage="1" sqref="H8:H51 D8:D51">
      <formula1>4</formula1>
    </dataValidation>
    <dataValidation type="textLength" operator="lessThanOrEqual" allowBlank="1" showInputMessage="1" showErrorMessage="1" sqref="J8:L51">
      <formula1>8</formula1>
    </dataValidation>
    <dataValidation type="textLength" operator="lessThanOrEqual" allowBlank="1" showInputMessage="1" showErrorMessage="1" sqref="M8:M51">
      <formula1>30</formula1>
    </dataValidation>
    <dataValidation type="textLength" operator="lessThanOrEqual" allowBlank="1" showInputMessage="1" showErrorMessage="1" sqref="P8:P51">
      <formula1>5</formula1>
    </dataValidation>
    <dataValidation type="textLength" operator="lessThanOrEqual" allowBlank="1" showInputMessage="1" showErrorMessage="1" sqref="Q8:Q51">
      <formula1>90</formula1>
    </dataValidation>
    <dataValidation type="textLength" operator="lessThanOrEqual" allowBlank="1" showInputMessage="1" showErrorMessage="1" sqref="C8:C51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51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4" max="255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L99"/>
  <sheetViews>
    <sheetView tabSelected="1" zoomScale="67" zoomScaleNormal="67" workbookViewId="0" topLeftCell="A1">
      <selection activeCell="B17" sqref="B17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5" t="str">
        <f>CONCATENATE(B8," Daily Surface Weather Observations")</f>
        <v>NBY Daily Surface Weather Observations</v>
      </c>
      <c r="I3" s="126"/>
      <c r="J3" s="126"/>
      <c r="K3" s="126"/>
      <c r="L3" s="126"/>
      <c r="M3" s="126"/>
      <c r="N3" s="126"/>
      <c r="O3" s="126"/>
      <c r="P3" s="127"/>
      <c r="Q3" s="13"/>
      <c r="R3" s="121" t="s">
        <v>31</v>
      </c>
      <c r="S3" s="122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8"/>
      <c r="I4" s="129"/>
      <c r="J4" s="129"/>
      <c r="K4" s="129"/>
      <c r="L4" s="129"/>
      <c r="M4" s="129"/>
      <c r="N4" s="129"/>
      <c r="O4" s="129"/>
      <c r="P4" s="130"/>
      <c r="Q4" s="13"/>
      <c r="R4" s="123"/>
      <c r="S4" s="124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31" t="s">
        <v>4</v>
      </c>
      <c r="F6" s="132"/>
      <c r="G6" s="133"/>
      <c r="H6" s="55" t="s">
        <v>10</v>
      </c>
      <c r="I6" s="57"/>
      <c r="J6" s="134" t="s">
        <v>13</v>
      </c>
      <c r="K6" s="135"/>
      <c r="L6" s="136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81" t="s">
        <v>114</v>
      </c>
      <c r="C8" s="82" t="s">
        <v>141</v>
      </c>
      <c r="D8" s="83" t="s">
        <v>72</v>
      </c>
      <c r="E8" s="84">
        <v>170</v>
      </c>
      <c r="F8" s="85">
        <v>15</v>
      </c>
      <c r="G8" s="85"/>
      <c r="H8" s="52">
        <v>9999</v>
      </c>
      <c r="I8" s="52"/>
      <c r="J8" s="104"/>
      <c r="K8" s="86"/>
      <c r="L8" s="86"/>
      <c r="M8" s="76" t="s">
        <v>142</v>
      </c>
      <c r="N8" s="85">
        <v>-11</v>
      </c>
      <c r="O8" s="85"/>
      <c r="P8" s="77">
        <v>29.56</v>
      </c>
      <c r="Q8" s="89"/>
      <c r="R8" s="45" t="s">
        <v>67</v>
      </c>
      <c r="S8" s="49" t="s">
        <v>67</v>
      </c>
      <c r="T8" s="90"/>
      <c r="U8" s="91">
        <v>2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70</v>
      </c>
      <c r="C9" s="82" t="s">
        <v>141</v>
      </c>
      <c r="D9" s="83" t="s">
        <v>72</v>
      </c>
      <c r="E9" s="84">
        <v>360</v>
      </c>
      <c r="F9" s="85">
        <v>2</v>
      </c>
      <c r="G9" s="85"/>
      <c r="H9" s="52">
        <v>9999</v>
      </c>
      <c r="I9" s="52"/>
      <c r="J9" s="105"/>
      <c r="K9" s="86"/>
      <c r="L9" s="86"/>
      <c r="M9" s="87" t="s">
        <v>74</v>
      </c>
      <c r="N9" s="85"/>
      <c r="O9" s="85"/>
      <c r="P9" s="77"/>
      <c r="Q9" s="89"/>
      <c r="R9" s="45" t="s">
        <v>67</v>
      </c>
      <c r="S9" s="49"/>
      <c r="T9" s="90">
        <v>100</v>
      </c>
      <c r="U9" s="91">
        <v>6</v>
      </c>
      <c r="V9" s="6"/>
    </row>
    <row r="10" spans="1:22" ht="12.75" customHeight="1">
      <c r="A10" s="6"/>
      <c r="B10" s="81" t="s">
        <v>114</v>
      </c>
      <c r="C10" s="82"/>
      <c r="D10" s="83" t="s">
        <v>79</v>
      </c>
      <c r="E10" s="84">
        <v>170</v>
      </c>
      <c r="F10" s="85">
        <v>17</v>
      </c>
      <c r="G10" s="85"/>
      <c r="H10" s="52">
        <v>9999</v>
      </c>
      <c r="I10" s="107"/>
      <c r="J10" s="68"/>
      <c r="K10" s="86"/>
      <c r="L10" s="86"/>
      <c r="M10" s="87" t="s">
        <v>142</v>
      </c>
      <c r="N10" s="85">
        <v>-11</v>
      </c>
      <c r="O10" s="85"/>
      <c r="P10" s="77">
        <v>29.56</v>
      </c>
      <c r="Q10" s="89"/>
      <c r="R10" s="45" t="s">
        <v>67</v>
      </c>
      <c r="S10" s="49" t="s">
        <v>67</v>
      </c>
      <c r="T10" s="90"/>
      <c r="U10" s="91">
        <v>1</v>
      </c>
      <c r="V10" s="6"/>
    </row>
    <row r="11" spans="1:22" ht="12.75" customHeight="1">
      <c r="A11" s="6"/>
      <c r="B11" s="81" t="s">
        <v>114</v>
      </c>
      <c r="C11" s="82"/>
      <c r="D11" s="83" t="s">
        <v>81</v>
      </c>
      <c r="E11" s="84">
        <v>180</v>
      </c>
      <c r="F11" s="85">
        <v>16</v>
      </c>
      <c r="G11" s="85"/>
      <c r="H11" s="52">
        <v>9999</v>
      </c>
      <c r="I11" s="52"/>
      <c r="J11" s="104"/>
      <c r="K11" s="86"/>
      <c r="L11" s="86"/>
      <c r="M11" s="87" t="s">
        <v>142</v>
      </c>
      <c r="N11" s="85">
        <v>-12</v>
      </c>
      <c r="O11" s="85"/>
      <c r="P11" s="77">
        <v>29.57</v>
      </c>
      <c r="Q11" s="89"/>
      <c r="R11" s="45" t="s">
        <v>67</v>
      </c>
      <c r="S11" s="49" t="s">
        <v>67</v>
      </c>
      <c r="T11" s="90"/>
      <c r="U11" s="91">
        <v>2</v>
      </c>
      <c r="V11" s="6"/>
    </row>
    <row r="12" spans="1:22" ht="12.75" customHeight="1">
      <c r="A12" s="6"/>
      <c r="B12" s="81" t="s">
        <v>114</v>
      </c>
      <c r="C12" s="82"/>
      <c r="D12" s="83" t="s">
        <v>83</v>
      </c>
      <c r="E12" s="84">
        <v>160</v>
      </c>
      <c r="F12" s="85">
        <v>14</v>
      </c>
      <c r="G12" s="85"/>
      <c r="H12" s="52">
        <v>9999</v>
      </c>
      <c r="I12" s="52"/>
      <c r="J12" s="104"/>
      <c r="K12" s="86"/>
      <c r="L12" s="86"/>
      <c r="M12" s="87" t="s">
        <v>78</v>
      </c>
      <c r="N12" s="85">
        <v>-11</v>
      </c>
      <c r="O12" s="85"/>
      <c r="P12" s="88">
        <v>29.56</v>
      </c>
      <c r="Q12" s="89"/>
      <c r="R12" s="45" t="s">
        <v>67</v>
      </c>
      <c r="S12" s="49" t="s">
        <v>67</v>
      </c>
      <c r="T12" s="90"/>
      <c r="U12" s="91">
        <v>0</v>
      </c>
      <c r="V12" s="6"/>
    </row>
    <row r="13" spans="1:22" ht="12.75" customHeight="1">
      <c r="A13" s="6"/>
      <c r="B13" s="81" t="s">
        <v>114</v>
      </c>
      <c r="C13" s="82"/>
      <c r="D13" s="83" t="s">
        <v>112</v>
      </c>
      <c r="E13" s="84">
        <v>160</v>
      </c>
      <c r="F13" s="85">
        <v>12</v>
      </c>
      <c r="G13" s="85"/>
      <c r="H13" s="52">
        <v>9999</v>
      </c>
      <c r="I13" s="52"/>
      <c r="J13" s="104"/>
      <c r="K13" s="86"/>
      <c r="L13" s="86"/>
      <c r="M13" s="87" t="s">
        <v>78</v>
      </c>
      <c r="N13" s="85">
        <v>-10</v>
      </c>
      <c r="O13" s="85"/>
      <c r="P13" s="77">
        <v>29.56</v>
      </c>
      <c r="Q13" s="89"/>
      <c r="R13" s="45" t="s">
        <v>67</v>
      </c>
      <c r="S13" s="49" t="s">
        <v>67</v>
      </c>
      <c r="T13" s="90"/>
      <c r="U13" s="91">
        <v>0</v>
      </c>
      <c r="V13" s="6"/>
    </row>
    <row r="14" spans="1:22" ht="12.75" customHeight="1">
      <c r="A14" s="6"/>
      <c r="B14" s="81" t="s">
        <v>114</v>
      </c>
      <c r="C14" s="82"/>
      <c r="D14" s="83" t="s">
        <v>86</v>
      </c>
      <c r="E14" s="84">
        <v>160</v>
      </c>
      <c r="F14" s="85">
        <v>10</v>
      </c>
      <c r="G14" s="85"/>
      <c r="H14" s="52">
        <v>9999</v>
      </c>
      <c r="I14" s="52"/>
      <c r="J14" s="104"/>
      <c r="K14" s="86"/>
      <c r="L14" s="86"/>
      <c r="M14" s="87" t="s">
        <v>78</v>
      </c>
      <c r="N14" s="85">
        <v>-10</v>
      </c>
      <c r="O14" s="85"/>
      <c r="P14" s="77">
        <v>29.58</v>
      </c>
      <c r="Q14" s="89"/>
      <c r="R14" s="45" t="s">
        <v>67</v>
      </c>
      <c r="S14" s="49" t="s">
        <v>67</v>
      </c>
      <c r="T14" s="90"/>
      <c r="U14" s="91">
        <v>0</v>
      </c>
      <c r="V14" s="6"/>
    </row>
    <row r="15" spans="1:22" ht="12.75" customHeight="1">
      <c r="A15" s="6"/>
      <c r="B15" s="81" t="s">
        <v>114</v>
      </c>
      <c r="C15" s="82" t="s">
        <v>143</v>
      </c>
      <c r="D15" s="83" t="s">
        <v>108</v>
      </c>
      <c r="E15" s="84">
        <v>170</v>
      </c>
      <c r="F15" s="85">
        <v>14</v>
      </c>
      <c r="G15" s="85"/>
      <c r="H15" s="52">
        <v>9999</v>
      </c>
      <c r="I15" s="52"/>
      <c r="J15" s="104"/>
      <c r="K15" s="86"/>
      <c r="L15" s="86"/>
      <c r="M15" s="87" t="s">
        <v>78</v>
      </c>
      <c r="N15" s="85">
        <v>-10</v>
      </c>
      <c r="O15" s="85"/>
      <c r="P15" s="77">
        <v>29.6</v>
      </c>
      <c r="Q15" s="89"/>
      <c r="R15" s="45" t="s">
        <v>67</v>
      </c>
      <c r="S15" s="49" t="s">
        <v>67</v>
      </c>
      <c r="T15" s="90"/>
      <c r="U15" s="91">
        <v>0</v>
      </c>
      <c r="V15" s="6"/>
    </row>
    <row r="16" spans="1:22" ht="12.75" customHeight="1">
      <c r="A16" s="6"/>
      <c r="B16" s="81" t="s">
        <v>114</v>
      </c>
      <c r="C16" s="86"/>
      <c r="D16" s="83" t="s">
        <v>60</v>
      </c>
      <c r="E16" s="84">
        <v>160</v>
      </c>
      <c r="F16" s="85">
        <v>10</v>
      </c>
      <c r="G16" s="85"/>
      <c r="H16" s="85">
        <v>9999</v>
      </c>
      <c r="I16" s="85"/>
      <c r="J16" s="104"/>
      <c r="K16" s="86"/>
      <c r="L16" s="86"/>
      <c r="M16" s="87" t="s">
        <v>78</v>
      </c>
      <c r="N16" s="85">
        <v>-11</v>
      </c>
      <c r="O16" s="85"/>
      <c r="P16" s="77">
        <v>29.58</v>
      </c>
      <c r="Q16" s="89"/>
      <c r="R16" s="45" t="s">
        <v>67</v>
      </c>
      <c r="S16" s="49" t="s">
        <v>67</v>
      </c>
      <c r="T16" s="90"/>
      <c r="U16" s="91">
        <v>0</v>
      </c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H8:H65 D8:D65">
      <formula1>4</formula1>
    </dataValidation>
    <dataValidation type="textLength" operator="lessThanOrEqual" allowBlank="1" showInputMessage="1" showErrorMessage="1" sqref="N8:O65 T8:T65 E67 E8:G65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U8:U65 R8:S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C13" sqref="C13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5" t="str">
        <f>CONCATENATE(B8," Daily Surface Weather Observations")</f>
        <v>MRB Daily Surface Weather Observations</v>
      </c>
      <c r="I3" s="126"/>
      <c r="J3" s="126"/>
      <c r="K3" s="126"/>
      <c r="L3" s="126"/>
      <c r="M3" s="126"/>
      <c r="N3" s="126"/>
      <c r="O3" s="126"/>
      <c r="P3" s="127"/>
      <c r="Q3" s="13"/>
      <c r="R3" s="121" t="s">
        <v>32</v>
      </c>
      <c r="S3" s="122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8"/>
      <c r="I4" s="129"/>
      <c r="J4" s="129"/>
      <c r="K4" s="129"/>
      <c r="L4" s="129"/>
      <c r="M4" s="129"/>
      <c r="N4" s="129"/>
      <c r="O4" s="129"/>
      <c r="P4" s="130"/>
      <c r="Q4" s="13"/>
      <c r="R4" s="123"/>
      <c r="S4" s="124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31" t="s">
        <v>4</v>
      </c>
      <c r="F6" s="132"/>
      <c r="G6" s="133"/>
      <c r="H6" s="55" t="s">
        <v>10</v>
      </c>
      <c r="I6" s="57"/>
      <c r="J6" s="134" t="s">
        <v>13</v>
      </c>
      <c r="K6" s="135"/>
      <c r="L6" s="136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69</v>
      </c>
      <c r="C8" s="70" t="s">
        <v>143</v>
      </c>
      <c r="D8" s="71" t="s">
        <v>72</v>
      </c>
      <c r="E8" s="72">
        <v>170</v>
      </c>
      <c r="F8" s="73">
        <v>12</v>
      </c>
      <c r="G8" s="73"/>
      <c r="H8" s="74">
        <v>9999</v>
      </c>
      <c r="I8" s="111"/>
      <c r="J8" s="68"/>
      <c r="K8" s="75"/>
      <c r="L8" s="75"/>
      <c r="M8" s="76" t="s">
        <v>144</v>
      </c>
      <c r="N8" s="73"/>
      <c r="O8" s="73"/>
      <c r="P8" s="77">
        <v>29.45</v>
      </c>
      <c r="Q8" s="78"/>
      <c r="R8" s="47" t="s">
        <v>67</v>
      </c>
      <c r="S8" s="48" t="s">
        <v>67</v>
      </c>
      <c r="T8" s="79">
        <v>130</v>
      </c>
      <c r="U8" s="80">
        <v>8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114</v>
      </c>
      <c r="C9" s="82"/>
      <c r="D9" s="83" t="s">
        <v>72</v>
      </c>
      <c r="E9" s="84">
        <v>160</v>
      </c>
      <c r="F9" s="85">
        <v>14</v>
      </c>
      <c r="G9" s="85"/>
      <c r="H9" s="52">
        <v>9999</v>
      </c>
      <c r="I9" s="52"/>
      <c r="J9" s="104"/>
      <c r="K9" s="86"/>
      <c r="L9" s="86"/>
      <c r="M9" s="87" t="s">
        <v>145</v>
      </c>
      <c r="N9" s="85">
        <v>-9</v>
      </c>
      <c r="O9" s="85"/>
      <c r="P9" s="88">
        <v>29.55</v>
      </c>
      <c r="Q9" s="89"/>
      <c r="R9" s="45" t="s">
        <v>67</v>
      </c>
      <c r="S9" s="49" t="s">
        <v>67</v>
      </c>
      <c r="T9" s="90"/>
      <c r="U9" s="91">
        <v>1</v>
      </c>
      <c r="V9" s="6"/>
    </row>
    <row r="10" spans="1:22" ht="12.75" customHeight="1">
      <c r="A10" s="6"/>
      <c r="B10" s="81" t="s">
        <v>70</v>
      </c>
      <c r="C10" s="82"/>
      <c r="D10" s="83" t="s">
        <v>72</v>
      </c>
      <c r="E10" s="84">
        <v>30</v>
      </c>
      <c r="F10" s="85">
        <v>4</v>
      </c>
      <c r="G10" s="85"/>
      <c r="H10" s="52">
        <v>9999</v>
      </c>
      <c r="I10" s="112"/>
      <c r="J10" s="104"/>
      <c r="K10" s="86"/>
      <c r="L10" s="86"/>
      <c r="M10" s="87" t="s">
        <v>74</v>
      </c>
      <c r="N10" s="85">
        <v>-1</v>
      </c>
      <c r="O10" s="85"/>
      <c r="P10" s="77"/>
      <c r="Q10" s="89"/>
      <c r="R10" s="45" t="s">
        <v>67</v>
      </c>
      <c r="S10" s="49"/>
      <c r="T10" s="90">
        <v>100</v>
      </c>
      <c r="U10" s="91">
        <v>7</v>
      </c>
      <c r="V10" s="6"/>
    </row>
    <row r="11" spans="1:22" ht="12.75" customHeight="1">
      <c r="A11" s="6"/>
      <c r="B11" s="81" t="s">
        <v>68</v>
      </c>
      <c r="C11" s="82"/>
      <c r="D11" s="83" t="s">
        <v>79</v>
      </c>
      <c r="E11" s="84">
        <v>90</v>
      </c>
      <c r="F11" s="85">
        <v>12</v>
      </c>
      <c r="G11" s="85">
        <v>15</v>
      </c>
      <c r="H11" s="52">
        <v>9999</v>
      </c>
      <c r="I11" s="112"/>
      <c r="J11" s="104"/>
      <c r="K11" s="86"/>
      <c r="L11" s="86"/>
      <c r="M11" s="87" t="s">
        <v>78</v>
      </c>
      <c r="N11" s="85">
        <v>0</v>
      </c>
      <c r="O11" s="85"/>
      <c r="P11" s="77"/>
      <c r="Q11" s="89" t="s">
        <v>146</v>
      </c>
      <c r="R11" s="45" t="s">
        <v>67</v>
      </c>
      <c r="S11" s="49" t="s">
        <v>67</v>
      </c>
      <c r="T11" s="90"/>
      <c r="U11" s="91">
        <v>0</v>
      </c>
      <c r="V11" s="6"/>
    </row>
    <row r="12" spans="1:22" ht="12.75" customHeight="1">
      <c r="A12" s="6"/>
      <c r="B12" s="81" t="s">
        <v>114</v>
      </c>
      <c r="C12" s="82" t="s">
        <v>147</v>
      </c>
      <c r="D12" s="83" t="s">
        <v>108</v>
      </c>
      <c r="E12" s="84">
        <v>160</v>
      </c>
      <c r="F12" s="85">
        <v>17</v>
      </c>
      <c r="G12" s="85"/>
      <c r="H12" s="52">
        <v>9999</v>
      </c>
      <c r="I12" s="52"/>
      <c r="J12" s="104"/>
      <c r="K12" s="86"/>
      <c r="L12" s="86"/>
      <c r="M12" s="87" t="s">
        <v>78</v>
      </c>
      <c r="N12" s="85">
        <v>-11</v>
      </c>
      <c r="O12" s="85"/>
      <c r="P12" s="77">
        <v>29.54</v>
      </c>
      <c r="Q12" s="89"/>
      <c r="R12" s="52" t="s">
        <v>67</v>
      </c>
      <c r="S12" s="49" t="s">
        <v>67</v>
      </c>
      <c r="T12" s="90"/>
      <c r="U12" s="91">
        <v>0</v>
      </c>
      <c r="V12" s="6"/>
    </row>
    <row r="13" spans="1:22" ht="12.75" customHeight="1">
      <c r="A13" s="6"/>
      <c r="B13" s="81" t="s">
        <v>114</v>
      </c>
      <c r="C13" s="82"/>
      <c r="D13" s="83" t="s">
        <v>60</v>
      </c>
      <c r="E13" s="84">
        <v>150</v>
      </c>
      <c r="F13" s="85">
        <v>11</v>
      </c>
      <c r="G13" s="85"/>
      <c r="H13" s="52">
        <v>9999</v>
      </c>
      <c r="I13" s="52"/>
      <c r="J13" s="104"/>
      <c r="K13" s="86"/>
      <c r="L13" s="86"/>
      <c r="M13" s="87" t="s">
        <v>78</v>
      </c>
      <c r="N13" s="85">
        <v>-12</v>
      </c>
      <c r="O13" s="85"/>
      <c r="P13" s="77">
        <v>29.4</v>
      </c>
      <c r="Q13" s="89"/>
      <c r="R13" s="46" t="s">
        <v>67</v>
      </c>
      <c r="S13" s="49" t="s">
        <v>67</v>
      </c>
      <c r="T13" s="90"/>
      <c r="U13" s="91">
        <v>0</v>
      </c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99"/>
  <sheetViews>
    <sheetView zoomScale="75" zoomScaleNormal="75" zoomScaleSheetLayoutView="65" workbookViewId="0" topLeftCell="A1">
      <selection activeCell="C21" sqref="C21"/>
    </sheetView>
  </sheetViews>
  <sheetFormatPr defaultColWidth="9.140625" defaultRowHeight="12.75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5" t="str">
        <f>CONCATENATE(B8," Daily Surface Weather Observations")</f>
        <v>G057 Daily Surface Weather Observations</v>
      </c>
      <c r="I3" s="126"/>
      <c r="J3" s="126"/>
      <c r="K3" s="126"/>
      <c r="L3" s="126"/>
      <c r="M3" s="126"/>
      <c r="N3" s="126"/>
      <c r="O3" s="126"/>
      <c r="P3" s="127"/>
      <c r="Q3" s="13"/>
      <c r="R3" s="121" t="s">
        <v>15</v>
      </c>
      <c r="S3" s="122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8"/>
      <c r="I4" s="129"/>
      <c r="J4" s="129"/>
      <c r="K4" s="129"/>
      <c r="L4" s="129"/>
      <c r="M4" s="129"/>
      <c r="N4" s="129"/>
      <c r="O4" s="129"/>
      <c r="P4" s="130"/>
      <c r="Q4" s="13"/>
      <c r="R4" s="123"/>
      <c r="S4" s="124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31" t="s">
        <v>4</v>
      </c>
      <c r="F6" s="132"/>
      <c r="G6" s="133"/>
      <c r="H6" s="55" t="s">
        <v>10</v>
      </c>
      <c r="I6" s="57"/>
      <c r="J6" s="134" t="s">
        <v>13</v>
      </c>
      <c r="K6" s="135"/>
      <c r="L6" s="136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68</v>
      </c>
      <c r="C8" s="70" t="s">
        <v>71</v>
      </c>
      <c r="D8" s="71" t="s">
        <v>75</v>
      </c>
      <c r="E8" s="72">
        <v>90</v>
      </c>
      <c r="F8" s="73">
        <v>20</v>
      </c>
      <c r="G8" s="73"/>
      <c r="H8" s="74">
        <v>9999</v>
      </c>
      <c r="I8" s="111"/>
      <c r="J8" s="68"/>
      <c r="K8" s="75"/>
      <c r="L8" s="75"/>
      <c r="M8" s="76" t="s">
        <v>66</v>
      </c>
      <c r="N8" s="73">
        <v>-20</v>
      </c>
      <c r="O8" s="73"/>
      <c r="P8" s="77"/>
      <c r="Q8" s="78"/>
      <c r="R8" s="47" t="s">
        <v>67</v>
      </c>
      <c r="S8" s="48" t="s">
        <v>67</v>
      </c>
      <c r="T8" s="79"/>
      <c r="U8" s="80">
        <v>1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69</v>
      </c>
      <c r="C9" s="82"/>
      <c r="D9" s="83" t="s">
        <v>72</v>
      </c>
      <c r="E9" s="84">
        <v>0</v>
      </c>
      <c r="F9" s="85">
        <v>0</v>
      </c>
      <c r="G9" s="85"/>
      <c r="H9" s="52">
        <v>9999</v>
      </c>
      <c r="I9" s="52"/>
      <c r="J9" s="104"/>
      <c r="K9" s="86"/>
      <c r="L9" s="86"/>
      <c r="M9" s="87" t="s">
        <v>73</v>
      </c>
      <c r="N9" s="85">
        <v>2</v>
      </c>
      <c r="O9" s="85"/>
      <c r="P9" s="88">
        <v>29.03</v>
      </c>
      <c r="Q9" s="89"/>
      <c r="R9" s="45" t="s">
        <v>67</v>
      </c>
      <c r="S9" s="49" t="s">
        <v>67</v>
      </c>
      <c r="T9" s="90"/>
      <c r="U9" s="91">
        <v>4</v>
      </c>
      <c r="V9" s="6"/>
    </row>
    <row r="10" spans="1:22" ht="12.75" customHeight="1">
      <c r="A10" s="6"/>
      <c r="B10" s="81" t="s">
        <v>70</v>
      </c>
      <c r="C10" s="82"/>
      <c r="D10" s="83" t="s">
        <v>72</v>
      </c>
      <c r="E10" s="84">
        <v>0</v>
      </c>
      <c r="F10" s="85">
        <v>0</v>
      </c>
      <c r="G10" s="85"/>
      <c r="H10" s="52">
        <v>9999</v>
      </c>
      <c r="I10" s="112"/>
      <c r="J10" s="104"/>
      <c r="K10" s="86"/>
      <c r="L10" s="86"/>
      <c r="M10" s="87" t="s">
        <v>74</v>
      </c>
      <c r="N10" s="85">
        <v>1</v>
      </c>
      <c r="O10" s="85"/>
      <c r="P10" s="77">
        <v>29.07</v>
      </c>
      <c r="Q10" s="89"/>
      <c r="R10" s="45" t="s">
        <v>67</v>
      </c>
      <c r="S10" s="49"/>
      <c r="T10" s="90">
        <v>100</v>
      </c>
      <c r="U10" s="91">
        <v>7</v>
      </c>
      <c r="V10" s="6"/>
    </row>
    <row r="11" spans="1:22" ht="12.75" customHeight="1">
      <c r="A11" s="6"/>
      <c r="B11" s="81" t="s">
        <v>76</v>
      </c>
      <c r="C11" s="82"/>
      <c r="D11" s="83" t="s">
        <v>77</v>
      </c>
      <c r="E11" s="84">
        <v>240</v>
      </c>
      <c r="F11" s="85">
        <v>10</v>
      </c>
      <c r="G11" s="85"/>
      <c r="H11" s="52">
        <v>9999</v>
      </c>
      <c r="I11" s="112"/>
      <c r="J11" s="104"/>
      <c r="K11" s="86"/>
      <c r="L11" s="86"/>
      <c r="M11" s="87" t="s">
        <v>78</v>
      </c>
      <c r="N11" s="85">
        <v>-22</v>
      </c>
      <c r="O11" s="85"/>
      <c r="P11" s="77"/>
      <c r="Q11" s="89"/>
      <c r="R11" s="45" t="s">
        <v>67</v>
      </c>
      <c r="S11" s="49" t="s">
        <v>67</v>
      </c>
      <c r="T11" s="90"/>
      <c r="U11" s="91">
        <v>0</v>
      </c>
      <c r="V11" s="6"/>
    </row>
    <row r="12" spans="1:22" ht="12.75" customHeight="1">
      <c r="A12" s="6"/>
      <c r="B12" s="81" t="s">
        <v>68</v>
      </c>
      <c r="C12" s="82"/>
      <c r="D12" s="83" t="s">
        <v>79</v>
      </c>
      <c r="E12" s="84">
        <v>270</v>
      </c>
      <c r="F12" s="85">
        <v>20</v>
      </c>
      <c r="G12" s="85">
        <v>25</v>
      </c>
      <c r="H12" s="52">
        <v>9999</v>
      </c>
      <c r="I12" s="52"/>
      <c r="J12" s="104"/>
      <c r="K12" s="86"/>
      <c r="L12" s="86"/>
      <c r="M12" s="87" t="s">
        <v>66</v>
      </c>
      <c r="N12" s="85">
        <v>-20</v>
      </c>
      <c r="O12" s="85"/>
      <c r="P12" s="77"/>
      <c r="Q12" s="89"/>
      <c r="R12" s="52" t="s">
        <v>67</v>
      </c>
      <c r="S12" s="49" t="s">
        <v>67</v>
      </c>
      <c r="T12" s="90"/>
      <c r="U12" s="91">
        <v>1</v>
      </c>
      <c r="V12" s="6"/>
    </row>
    <row r="13" spans="1:22" ht="12.75" customHeight="1">
      <c r="A13" s="6"/>
      <c r="B13" s="81" t="s">
        <v>76</v>
      </c>
      <c r="C13" s="82"/>
      <c r="D13" s="83" t="s">
        <v>80</v>
      </c>
      <c r="E13" s="84">
        <v>240</v>
      </c>
      <c r="F13" s="85">
        <v>14</v>
      </c>
      <c r="G13" s="85"/>
      <c r="H13" s="52">
        <v>9999</v>
      </c>
      <c r="I13" s="52"/>
      <c r="J13" s="104"/>
      <c r="K13" s="86"/>
      <c r="L13" s="86"/>
      <c r="M13" s="87" t="s">
        <v>78</v>
      </c>
      <c r="N13" s="85">
        <v>-22</v>
      </c>
      <c r="O13" s="85"/>
      <c r="P13" s="77"/>
      <c r="Q13" s="89"/>
      <c r="R13" s="46" t="s">
        <v>67</v>
      </c>
      <c r="S13" s="49" t="s">
        <v>67</v>
      </c>
      <c r="T13" s="90"/>
      <c r="U13" s="91">
        <v>0</v>
      </c>
      <c r="V13" s="6"/>
    </row>
    <row r="14" spans="1:22" ht="12.75" customHeight="1">
      <c r="A14" s="6"/>
      <c r="B14" s="81" t="s">
        <v>68</v>
      </c>
      <c r="C14" s="82"/>
      <c r="D14" s="83" t="s">
        <v>81</v>
      </c>
      <c r="E14" s="84">
        <v>270</v>
      </c>
      <c r="F14" s="85">
        <v>20</v>
      </c>
      <c r="G14" s="85">
        <v>25</v>
      </c>
      <c r="H14" s="52">
        <v>9999</v>
      </c>
      <c r="I14" s="52" t="s">
        <v>82</v>
      </c>
      <c r="J14" s="105"/>
      <c r="K14" s="86"/>
      <c r="L14" s="86"/>
      <c r="M14" s="87" t="s">
        <v>66</v>
      </c>
      <c r="N14" s="85">
        <v>-19</v>
      </c>
      <c r="O14" s="85"/>
      <c r="P14" s="77"/>
      <c r="Q14" s="89"/>
      <c r="R14" s="45" t="s">
        <v>67</v>
      </c>
      <c r="S14" s="49" t="s">
        <v>67</v>
      </c>
      <c r="T14" s="90"/>
      <c r="U14" s="91">
        <v>2</v>
      </c>
      <c r="V14" s="6"/>
    </row>
    <row r="15" spans="1:22" ht="12.75" customHeight="1">
      <c r="A15" s="6"/>
      <c r="B15" s="81" t="s">
        <v>68</v>
      </c>
      <c r="C15" s="82"/>
      <c r="D15" s="83" t="s">
        <v>83</v>
      </c>
      <c r="E15" s="84">
        <v>270</v>
      </c>
      <c r="F15" s="85">
        <v>20</v>
      </c>
      <c r="G15" s="85"/>
      <c r="H15" s="52">
        <v>9999</v>
      </c>
      <c r="I15" s="107"/>
      <c r="J15" s="68"/>
      <c r="K15" s="86"/>
      <c r="L15" s="86"/>
      <c r="M15" s="87" t="s">
        <v>84</v>
      </c>
      <c r="N15" s="85">
        <v>-18</v>
      </c>
      <c r="O15" s="85"/>
      <c r="P15" s="77"/>
      <c r="Q15" s="89"/>
      <c r="R15" s="45" t="s">
        <v>67</v>
      </c>
      <c r="S15" s="49" t="s">
        <v>67</v>
      </c>
      <c r="T15" s="90"/>
      <c r="U15" s="91">
        <v>3</v>
      </c>
      <c r="V15" s="6"/>
    </row>
    <row r="16" spans="1:22" ht="12.75" customHeight="1">
      <c r="A16" s="6"/>
      <c r="B16" s="81" t="s">
        <v>76</v>
      </c>
      <c r="C16" s="82"/>
      <c r="D16" s="83" t="s">
        <v>83</v>
      </c>
      <c r="E16" s="84">
        <v>240</v>
      </c>
      <c r="F16" s="85">
        <v>15</v>
      </c>
      <c r="G16" s="85"/>
      <c r="H16" s="52">
        <v>9999</v>
      </c>
      <c r="I16" s="52"/>
      <c r="J16" s="104"/>
      <c r="K16" s="86"/>
      <c r="L16" s="86"/>
      <c r="M16" s="87" t="s">
        <v>78</v>
      </c>
      <c r="N16" s="85">
        <v>-19</v>
      </c>
      <c r="O16" s="85"/>
      <c r="P16" s="77"/>
      <c r="Q16" s="89"/>
      <c r="R16" s="45" t="s">
        <v>67</v>
      </c>
      <c r="S16" s="49" t="s">
        <v>67</v>
      </c>
      <c r="T16" s="90"/>
      <c r="U16" s="91">
        <v>0</v>
      </c>
      <c r="V16" s="6"/>
    </row>
    <row r="17" spans="1:25" ht="12.75" customHeight="1">
      <c r="A17" s="6"/>
      <c r="B17" s="81" t="s">
        <v>76</v>
      </c>
      <c r="C17" s="82"/>
      <c r="D17" s="83" t="s">
        <v>85</v>
      </c>
      <c r="E17" s="84">
        <v>240</v>
      </c>
      <c r="F17" s="85">
        <v>15</v>
      </c>
      <c r="G17" s="85"/>
      <c r="H17" s="52">
        <v>9999</v>
      </c>
      <c r="I17" s="52"/>
      <c r="J17" s="105"/>
      <c r="K17" s="86"/>
      <c r="L17" s="86"/>
      <c r="M17" s="87" t="s">
        <v>78</v>
      </c>
      <c r="N17" s="85">
        <v>-20</v>
      </c>
      <c r="O17" s="85"/>
      <c r="P17" s="77"/>
      <c r="Q17" s="89"/>
      <c r="R17" s="45" t="s">
        <v>67</v>
      </c>
      <c r="S17" s="49" t="s">
        <v>67</v>
      </c>
      <c r="T17" s="90"/>
      <c r="U17" s="91">
        <v>0</v>
      </c>
      <c r="V17" s="6"/>
      <c r="Y17" s="41"/>
    </row>
    <row r="18" spans="1:22" ht="12.75" customHeight="1">
      <c r="A18" s="6"/>
      <c r="B18" s="81" t="s">
        <v>68</v>
      </c>
      <c r="C18" s="82"/>
      <c r="D18" s="83" t="s">
        <v>86</v>
      </c>
      <c r="E18" s="84">
        <v>270</v>
      </c>
      <c r="F18" s="85">
        <v>12</v>
      </c>
      <c r="G18" s="85"/>
      <c r="H18" s="52">
        <v>9999</v>
      </c>
      <c r="I18" s="52"/>
      <c r="J18" s="105"/>
      <c r="K18" s="86"/>
      <c r="L18" s="86"/>
      <c r="M18" s="87" t="s">
        <v>66</v>
      </c>
      <c r="N18" s="85">
        <v>-18</v>
      </c>
      <c r="O18" s="85"/>
      <c r="P18" s="77"/>
      <c r="Q18" s="89"/>
      <c r="R18" s="45" t="s">
        <v>67</v>
      </c>
      <c r="S18" s="49" t="s">
        <v>67</v>
      </c>
      <c r="T18" s="90"/>
      <c r="U18" s="91">
        <v>1</v>
      </c>
      <c r="V18" s="6"/>
    </row>
    <row r="19" spans="1:22" ht="12.75" customHeight="1">
      <c r="A19" s="6"/>
      <c r="B19" s="81" t="s">
        <v>76</v>
      </c>
      <c r="C19" s="82" t="s">
        <v>87</v>
      </c>
      <c r="D19" s="83" t="s">
        <v>88</v>
      </c>
      <c r="E19" s="84">
        <v>240</v>
      </c>
      <c r="F19" s="85">
        <v>20</v>
      </c>
      <c r="G19" s="85"/>
      <c r="H19" s="52">
        <v>6000</v>
      </c>
      <c r="I19" s="107" t="s">
        <v>62</v>
      </c>
      <c r="J19" s="68"/>
      <c r="K19" s="86"/>
      <c r="L19" s="86" t="s">
        <v>62</v>
      </c>
      <c r="M19" s="87" t="s">
        <v>78</v>
      </c>
      <c r="N19" s="85">
        <v>-21</v>
      </c>
      <c r="O19" s="85"/>
      <c r="P19" s="77"/>
      <c r="Q19" s="89"/>
      <c r="R19" s="45" t="s">
        <v>67</v>
      </c>
      <c r="S19" s="49" t="s">
        <v>67</v>
      </c>
      <c r="T19" s="90"/>
      <c r="U19" s="91">
        <v>0</v>
      </c>
      <c r="V19" s="6"/>
    </row>
    <row r="20" spans="1:22" ht="12.75" customHeight="1">
      <c r="A20" s="6"/>
      <c r="B20" s="81" t="s">
        <v>76</v>
      </c>
      <c r="C20" s="82"/>
      <c r="D20" s="83" t="s">
        <v>89</v>
      </c>
      <c r="E20" s="84">
        <v>240</v>
      </c>
      <c r="F20" s="85">
        <v>20</v>
      </c>
      <c r="G20" s="85"/>
      <c r="H20" s="52">
        <v>4800</v>
      </c>
      <c r="I20" s="52" t="s">
        <v>62</v>
      </c>
      <c r="J20" s="104"/>
      <c r="K20" s="86"/>
      <c r="L20" s="86" t="s">
        <v>62</v>
      </c>
      <c r="M20" s="87" t="s">
        <v>78</v>
      </c>
      <c r="N20" s="85">
        <v>-20</v>
      </c>
      <c r="O20" s="85"/>
      <c r="P20" s="77"/>
      <c r="Q20" s="89"/>
      <c r="R20" s="45" t="s">
        <v>67</v>
      </c>
      <c r="S20" s="49" t="s">
        <v>67</v>
      </c>
      <c r="T20" s="90"/>
      <c r="U20" s="91">
        <v>0</v>
      </c>
      <c r="V20" s="6"/>
    </row>
    <row r="21" spans="1:22" ht="12.75" customHeight="1">
      <c r="A21" s="6"/>
      <c r="B21" s="81" t="s">
        <v>76</v>
      </c>
      <c r="C21" s="82"/>
      <c r="D21" s="83" t="s">
        <v>90</v>
      </c>
      <c r="E21" s="84">
        <v>240</v>
      </c>
      <c r="F21" s="85">
        <v>17</v>
      </c>
      <c r="G21" s="85"/>
      <c r="H21" s="52">
        <v>4800</v>
      </c>
      <c r="I21" s="52" t="s">
        <v>62</v>
      </c>
      <c r="J21" s="104"/>
      <c r="K21" s="86"/>
      <c r="L21" s="86" t="s">
        <v>62</v>
      </c>
      <c r="M21" s="87" t="s">
        <v>78</v>
      </c>
      <c r="N21" s="85">
        <v>-20</v>
      </c>
      <c r="O21" s="85"/>
      <c r="P21" s="88"/>
      <c r="Q21" s="89"/>
      <c r="R21" s="45" t="s">
        <v>67</v>
      </c>
      <c r="S21" s="49" t="s">
        <v>67</v>
      </c>
      <c r="T21" s="90"/>
      <c r="U21" s="91">
        <v>0</v>
      </c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4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E6:G6"/>
    <mergeCell ref="H3:P4"/>
    <mergeCell ref="R3:S4"/>
    <mergeCell ref="J6:L6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lessThanOr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H3" sqref="H3:P4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5" t="str">
        <f>CONCATENATE(B8," Daily Surface Weather Observations")</f>
        <v>NBY Daily Surface Weather Observations</v>
      </c>
      <c r="I3" s="126"/>
      <c r="J3" s="126"/>
      <c r="K3" s="126"/>
      <c r="L3" s="126"/>
      <c r="M3" s="126"/>
      <c r="N3" s="126"/>
      <c r="O3" s="126"/>
      <c r="P3" s="127"/>
      <c r="Q3" s="13"/>
      <c r="R3" s="121" t="s">
        <v>33</v>
      </c>
      <c r="S3" s="122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8"/>
      <c r="I4" s="129"/>
      <c r="J4" s="129"/>
      <c r="K4" s="129"/>
      <c r="L4" s="129"/>
      <c r="M4" s="129"/>
      <c r="N4" s="129"/>
      <c r="O4" s="129"/>
      <c r="P4" s="130"/>
      <c r="Q4" s="13"/>
      <c r="R4" s="123"/>
      <c r="S4" s="124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31" t="s">
        <v>4</v>
      </c>
      <c r="F6" s="132"/>
      <c r="G6" s="133"/>
      <c r="H6" s="55" t="s">
        <v>10</v>
      </c>
      <c r="I6" s="57"/>
      <c r="J6" s="134" t="s">
        <v>13</v>
      </c>
      <c r="K6" s="135"/>
      <c r="L6" s="136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114</v>
      </c>
      <c r="C8" s="70" t="s">
        <v>147</v>
      </c>
      <c r="D8" s="71" t="s">
        <v>75</v>
      </c>
      <c r="E8" s="72">
        <v>150</v>
      </c>
      <c r="F8" s="73">
        <v>10</v>
      </c>
      <c r="G8" s="73"/>
      <c r="H8" s="74">
        <v>9999</v>
      </c>
      <c r="I8" s="111"/>
      <c r="J8" s="68"/>
      <c r="K8" s="75"/>
      <c r="L8" s="75"/>
      <c r="M8" s="76" t="s">
        <v>78</v>
      </c>
      <c r="N8" s="73">
        <v>-12</v>
      </c>
      <c r="O8" s="73"/>
      <c r="P8" s="77">
        <v>29.54</v>
      </c>
      <c r="Q8" s="78"/>
      <c r="R8" s="47" t="s">
        <v>67</v>
      </c>
      <c r="S8" s="48" t="s">
        <v>67</v>
      </c>
      <c r="T8" s="79"/>
      <c r="U8" s="80">
        <v>0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114</v>
      </c>
      <c r="C9" s="82"/>
      <c r="D9" s="83" t="s">
        <v>72</v>
      </c>
      <c r="E9" s="84">
        <v>160</v>
      </c>
      <c r="F9" s="85">
        <v>9</v>
      </c>
      <c r="G9" s="85"/>
      <c r="H9" s="52">
        <v>9999</v>
      </c>
      <c r="I9" s="52"/>
      <c r="J9" s="104"/>
      <c r="K9" s="86"/>
      <c r="L9" s="86"/>
      <c r="M9" s="87" t="s">
        <v>78</v>
      </c>
      <c r="N9" s="85">
        <v>-12</v>
      </c>
      <c r="O9" s="85"/>
      <c r="P9" s="88">
        <v>29.54</v>
      </c>
      <c r="Q9" s="89"/>
      <c r="R9" s="45" t="s">
        <v>67</v>
      </c>
      <c r="S9" s="49" t="s">
        <v>67</v>
      </c>
      <c r="T9" s="90"/>
      <c r="U9" s="91">
        <v>0</v>
      </c>
      <c r="V9" s="6"/>
    </row>
    <row r="10" spans="1:22" ht="12.75" customHeight="1">
      <c r="A10" s="6"/>
      <c r="B10" s="81" t="s">
        <v>69</v>
      </c>
      <c r="C10" s="82"/>
      <c r="D10" s="83" t="s">
        <v>72</v>
      </c>
      <c r="E10" s="84">
        <v>0</v>
      </c>
      <c r="F10" s="85">
        <v>0</v>
      </c>
      <c r="G10" s="85"/>
      <c r="H10" s="52">
        <v>9999</v>
      </c>
      <c r="I10" s="112"/>
      <c r="J10" s="104"/>
      <c r="K10" s="86"/>
      <c r="L10" s="86"/>
      <c r="M10" s="87" t="s">
        <v>148</v>
      </c>
      <c r="N10" s="85"/>
      <c r="O10" s="85"/>
      <c r="P10" s="77">
        <v>29.27</v>
      </c>
      <c r="Q10" s="89"/>
      <c r="R10" s="45" t="s">
        <v>67</v>
      </c>
      <c r="S10" s="49" t="s">
        <v>97</v>
      </c>
      <c r="T10" s="90"/>
      <c r="U10" s="91">
        <v>8</v>
      </c>
      <c r="V10" s="6"/>
    </row>
    <row r="11" spans="1:22" ht="12.75" customHeight="1">
      <c r="A11" s="6"/>
      <c r="B11" s="81" t="s">
        <v>70</v>
      </c>
      <c r="C11" s="82"/>
      <c r="D11" s="83" t="s">
        <v>72</v>
      </c>
      <c r="E11" s="84">
        <v>180</v>
      </c>
      <c r="F11" s="85">
        <v>16</v>
      </c>
      <c r="G11" s="85">
        <v>20</v>
      </c>
      <c r="H11" s="52">
        <v>9999</v>
      </c>
      <c r="I11" s="112"/>
      <c r="J11" s="104"/>
      <c r="K11" s="86"/>
      <c r="L11" s="86"/>
      <c r="M11" s="87" t="s">
        <v>74</v>
      </c>
      <c r="N11" s="85">
        <v>2</v>
      </c>
      <c r="O11" s="85"/>
      <c r="P11" s="77"/>
      <c r="Q11" s="89"/>
      <c r="R11" s="45" t="s">
        <v>67</v>
      </c>
      <c r="S11" s="49"/>
      <c r="T11" s="90"/>
      <c r="U11" s="91">
        <v>7</v>
      </c>
      <c r="V11" s="6"/>
    </row>
    <row r="12" spans="1:22" ht="12.75" customHeight="1">
      <c r="A12" s="6"/>
      <c r="B12" s="81" t="s">
        <v>114</v>
      </c>
      <c r="C12" s="82"/>
      <c r="D12" s="83" t="s">
        <v>79</v>
      </c>
      <c r="E12" s="84">
        <v>150</v>
      </c>
      <c r="F12" s="85">
        <v>11</v>
      </c>
      <c r="G12" s="85"/>
      <c r="H12" s="52">
        <v>9999</v>
      </c>
      <c r="I12" s="52"/>
      <c r="J12" s="104"/>
      <c r="K12" s="86"/>
      <c r="L12" s="86"/>
      <c r="M12" s="87" t="s">
        <v>78</v>
      </c>
      <c r="N12" s="85">
        <v>-12</v>
      </c>
      <c r="O12" s="85"/>
      <c r="P12" s="77">
        <v>29.54</v>
      </c>
      <c r="Q12" s="89"/>
      <c r="R12" s="52" t="s">
        <v>67</v>
      </c>
      <c r="S12" s="49" t="s">
        <v>67</v>
      </c>
      <c r="T12" s="90"/>
      <c r="U12" s="91">
        <v>0</v>
      </c>
      <c r="V12" s="6"/>
    </row>
    <row r="13" spans="1:22" ht="12.75" customHeight="1">
      <c r="A13" s="6"/>
      <c r="B13" s="81" t="s">
        <v>114</v>
      </c>
      <c r="C13" s="82"/>
      <c r="D13" s="83" t="s">
        <v>81</v>
      </c>
      <c r="E13" s="84">
        <v>150</v>
      </c>
      <c r="F13" s="85">
        <v>9</v>
      </c>
      <c r="G13" s="85"/>
      <c r="H13" s="52">
        <v>9999</v>
      </c>
      <c r="I13" s="52"/>
      <c r="J13" s="104"/>
      <c r="K13" s="86"/>
      <c r="L13" s="86"/>
      <c r="M13" s="87" t="s">
        <v>78</v>
      </c>
      <c r="N13" s="85">
        <v>-11</v>
      </c>
      <c r="O13" s="85"/>
      <c r="P13" s="77">
        <v>29.52</v>
      </c>
      <c r="Q13" s="89"/>
      <c r="R13" s="46" t="s">
        <v>67</v>
      </c>
      <c r="S13" s="49" t="s">
        <v>67</v>
      </c>
      <c r="T13" s="90"/>
      <c r="U13" s="91">
        <v>0</v>
      </c>
      <c r="V13" s="6"/>
    </row>
    <row r="14" spans="1:22" ht="12.75" customHeight="1">
      <c r="A14" s="6"/>
      <c r="B14" s="81" t="s">
        <v>114</v>
      </c>
      <c r="C14" s="82"/>
      <c r="D14" s="83" t="s">
        <v>83</v>
      </c>
      <c r="E14" s="84">
        <v>150</v>
      </c>
      <c r="F14" s="85">
        <v>9</v>
      </c>
      <c r="G14" s="85"/>
      <c r="H14" s="52">
        <v>9999</v>
      </c>
      <c r="I14" s="52"/>
      <c r="J14" s="105"/>
      <c r="K14" s="86"/>
      <c r="L14" s="86"/>
      <c r="M14" s="87" t="s">
        <v>78</v>
      </c>
      <c r="N14" s="85">
        <v>-10</v>
      </c>
      <c r="O14" s="85"/>
      <c r="P14" s="77">
        <v>29.5</v>
      </c>
      <c r="Q14" s="89"/>
      <c r="R14" s="45" t="s">
        <v>67</v>
      </c>
      <c r="S14" s="49" t="s">
        <v>67</v>
      </c>
      <c r="T14" s="90"/>
      <c r="U14" s="91">
        <v>0</v>
      </c>
      <c r="V14" s="6"/>
    </row>
    <row r="15" spans="1:22" ht="12.75" customHeight="1">
      <c r="A15" s="6"/>
      <c r="B15" s="81" t="s">
        <v>114</v>
      </c>
      <c r="C15" s="82"/>
      <c r="D15" s="83" t="s">
        <v>112</v>
      </c>
      <c r="E15" s="84">
        <v>140</v>
      </c>
      <c r="F15" s="85">
        <v>10</v>
      </c>
      <c r="G15" s="85"/>
      <c r="H15" s="52">
        <v>9999</v>
      </c>
      <c r="I15" s="107"/>
      <c r="J15" s="68"/>
      <c r="K15" s="86"/>
      <c r="L15" s="86"/>
      <c r="M15" s="87" t="s">
        <v>78</v>
      </c>
      <c r="N15" s="85">
        <v>-9</v>
      </c>
      <c r="O15" s="85"/>
      <c r="P15" s="77">
        <v>29.48</v>
      </c>
      <c r="Q15" s="89"/>
      <c r="R15" s="45" t="s">
        <v>67</v>
      </c>
      <c r="S15" s="49" t="s">
        <v>67</v>
      </c>
      <c r="T15" s="90"/>
      <c r="U15" s="91">
        <v>0</v>
      </c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B1">
      <selection activeCell="B8" sqref="B8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5" t="str">
        <f>CONCATENATE(B8," Daily Surface Weather Observations")</f>
        <v> Daily Surface Weather Observations</v>
      </c>
      <c r="I3" s="126"/>
      <c r="J3" s="126"/>
      <c r="K3" s="126"/>
      <c r="L3" s="126"/>
      <c r="M3" s="126"/>
      <c r="N3" s="126"/>
      <c r="O3" s="126"/>
      <c r="P3" s="127"/>
      <c r="Q3" s="13"/>
      <c r="R3" s="121" t="s">
        <v>34</v>
      </c>
      <c r="S3" s="122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8"/>
      <c r="I4" s="129"/>
      <c r="J4" s="129"/>
      <c r="K4" s="129"/>
      <c r="L4" s="129"/>
      <c r="M4" s="129"/>
      <c r="N4" s="129"/>
      <c r="O4" s="129"/>
      <c r="P4" s="130"/>
      <c r="Q4" s="13"/>
      <c r="R4" s="123"/>
      <c r="S4" s="124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31" t="s">
        <v>4</v>
      </c>
      <c r="F6" s="132"/>
      <c r="G6" s="133"/>
      <c r="H6" s="55" t="s">
        <v>10</v>
      </c>
      <c r="I6" s="57"/>
      <c r="J6" s="134" t="s">
        <v>13</v>
      </c>
      <c r="K6" s="135"/>
      <c r="L6" s="136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D17" sqref="D17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5" t="str">
        <f>CONCATENATE(B8," Daily Surface Weather Observations")</f>
        <v>MRB Daily Surface Weather Observations</v>
      </c>
      <c r="I3" s="126"/>
      <c r="J3" s="126"/>
      <c r="K3" s="126"/>
      <c r="L3" s="126"/>
      <c r="M3" s="126"/>
      <c r="N3" s="126"/>
      <c r="O3" s="126"/>
      <c r="P3" s="127"/>
      <c r="Q3" s="13"/>
      <c r="R3" s="121" t="s">
        <v>35</v>
      </c>
      <c r="S3" s="122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8"/>
      <c r="I4" s="129"/>
      <c r="J4" s="129"/>
      <c r="K4" s="129"/>
      <c r="L4" s="129"/>
      <c r="M4" s="129"/>
      <c r="N4" s="129"/>
      <c r="O4" s="129"/>
      <c r="P4" s="130"/>
      <c r="Q4" s="13"/>
      <c r="R4" s="123"/>
      <c r="S4" s="124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31" t="s">
        <v>4</v>
      </c>
      <c r="F6" s="132"/>
      <c r="G6" s="133"/>
      <c r="H6" s="55" t="s">
        <v>10</v>
      </c>
      <c r="I6" s="57"/>
      <c r="J6" s="134" t="s">
        <v>13</v>
      </c>
      <c r="K6" s="135"/>
      <c r="L6" s="136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69</v>
      </c>
      <c r="C8" s="70" t="s">
        <v>149</v>
      </c>
      <c r="D8" s="71" t="s">
        <v>72</v>
      </c>
      <c r="E8" s="72">
        <v>0</v>
      </c>
      <c r="F8" s="73">
        <v>0</v>
      </c>
      <c r="G8" s="73"/>
      <c r="H8" s="74">
        <v>9999</v>
      </c>
      <c r="I8" s="111"/>
      <c r="J8" s="68"/>
      <c r="K8" s="75"/>
      <c r="L8" s="75"/>
      <c r="M8" s="76" t="s">
        <v>150</v>
      </c>
      <c r="N8" s="73"/>
      <c r="O8" s="73"/>
      <c r="P8" s="77">
        <v>28.98</v>
      </c>
      <c r="Q8" s="78"/>
      <c r="R8" s="47" t="s">
        <v>67</v>
      </c>
      <c r="S8" s="48" t="s">
        <v>67</v>
      </c>
      <c r="T8" s="79">
        <v>120</v>
      </c>
      <c r="U8" s="80">
        <v>7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70</v>
      </c>
      <c r="C9" s="82"/>
      <c r="D9" s="83" t="s">
        <v>72</v>
      </c>
      <c r="E9" s="84">
        <v>30</v>
      </c>
      <c r="F9" s="85">
        <v>4</v>
      </c>
      <c r="G9" s="85"/>
      <c r="H9" s="52">
        <v>9999</v>
      </c>
      <c r="I9" s="52"/>
      <c r="J9" s="104"/>
      <c r="K9" s="86"/>
      <c r="L9" s="86"/>
      <c r="M9" s="87" t="s">
        <v>74</v>
      </c>
      <c r="N9" s="85">
        <v>-4</v>
      </c>
      <c r="O9" s="85"/>
      <c r="P9" s="88"/>
      <c r="Q9" s="89"/>
      <c r="R9" s="45" t="s">
        <v>67</v>
      </c>
      <c r="S9" s="49"/>
      <c r="T9" s="90">
        <v>100</v>
      </c>
      <c r="U9" s="91">
        <v>6</v>
      </c>
      <c r="V9" s="6"/>
    </row>
    <row r="10" spans="1:22" ht="12.75" customHeight="1">
      <c r="A10" s="6"/>
      <c r="B10" s="81" t="s">
        <v>156</v>
      </c>
      <c r="C10" s="82"/>
      <c r="D10" s="83" t="s">
        <v>152</v>
      </c>
      <c r="E10" s="84">
        <v>40</v>
      </c>
      <c r="F10" s="85">
        <v>10</v>
      </c>
      <c r="G10" s="85"/>
      <c r="H10" s="52">
        <v>9999</v>
      </c>
      <c r="I10" s="52" t="s">
        <v>153</v>
      </c>
      <c r="J10" s="104"/>
      <c r="K10" s="86"/>
      <c r="L10" s="86"/>
      <c r="M10" s="87" t="s">
        <v>154</v>
      </c>
      <c r="N10" s="85">
        <v>-19</v>
      </c>
      <c r="O10" s="85"/>
      <c r="P10" s="77">
        <v>28.19</v>
      </c>
      <c r="Q10" s="89" t="s">
        <v>155</v>
      </c>
      <c r="R10" s="45" t="s">
        <v>67</v>
      </c>
      <c r="S10" s="49" t="s">
        <v>67</v>
      </c>
      <c r="T10" s="90">
        <v>150</v>
      </c>
      <c r="U10" s="91">
        <v>6</v>
      </c>
      <c r="V10" s="6"/>
    </row>
    <row r="11" spans="1:22" ht="12.75" customHeight="1">
      <c r="A11" s="6"/>
      <c r="B11" s="81" t="s">
        <v>156</v>
      </c>
      <c r="C11" s="82" t="s">
        <v>151</v>
      </c>
      <c r="D11" s="83" t="s">
        <v>108</v>
      </c>
      <c r="E11" s="84">
        <v>40</v>
      </c>
      <c r="F11" s="85">
        <v>9</v>
      </c>
      <c r="G11" s="85"/>
      <c r="H11" s="52">
        <v>9999</v>
      </c>
      <c r="I11" s="52" t="s">
        <v>157</v>
      </c>
      <c r="J11" s="104"/>
      <c r="K11" s="86"/>
      <c r="L11" s="86"/>
      <c r="M11" s="87" t="s">
        <v>154</v>
      </c>
      <c r="N11" s="85">
        <v>-23</v>
      </c>
      <c r="O11" s="85"/>
      <c r="P11" s="77">
        <v>28.19</v>
      </c>
      <c r="Q11" s="89" t="s">
        <v>155</v>
      </c>
      <c r="R11" s="45" t="s">
        <v>67</v>
      </c>
      <c r="S11" s="49" t="s">
        <v>67</v>
      </c>
      <c r="T11" s="90">
        <v>150</v>
      </c>
      <c r="U11" s="91">
        <v>6</v>
      </c>
      <c r="V11" s="6"/>
    </row>
    <row r="12" spans="1:22" ht="12.75" customHeight="1">
      <c r="A12" s="6"/>
      <c r="B12" s="81"/>
      <c r="C12" s="82"/>
      <c r="D12" s="83" t="s">
        <v>117</v>
      </c>
      <c r="E12" s="84">
        <v>30</v>
      </c>
      <c r="F12" s="85">
        <v>7</v>
      </c>
      <c r="G12" s="85"/>
      <c r="H12" s="52">
        <v>9999</v>
      </c>
      <c r="I12" s="52" t="s">
        <v>159</v>
      </c>
      <c r="J12" s="104" t="s">
        <v>131</v>
      </c>
      <c r="K12" s="86"/>
      <c r="L12" s="86"/>
      <c r="M12" s="87" t="s">
        <v>154</v>
      </c>
      <c r="N12" s="85">
        <v>-23</v>
      </c>
      <c r="O12" s="85"/>
      <c r="P12" s="77">
        <v>28.2</v>
      </c>
      <c r="Q12" s="89" t="s">
        <v>155</v>
      </c>
      <c r="R12" s="52" t="s">
        <v>67</v>
      </c>
      <c r="S12" s="49" t="s">
        <v>67</v>
      </c>
      <c r="T12" s="90">
        <v>150</v>
      </c>
      <c r="U12" s="91">
        <v>6</v>
      </c>
      <c r="V12" s="6"/>
    </row>
    <row r="13" spans="1:22" ht="12.75" customHeight="1">
      <c r="A13" s="6"/>
      <c r="B13" s="81"/>
      <c r="C13" s="82"/>
      <c r="D13" s="83" t="s">
        <v>158</v>
      </c>
      <c r="E13" s="84">
        <v>30</v>
      </c>
      <c r="F13" s="85">
        <v>7</v>
      </c>
      <c r="G13" s="85"/>
      <c r="H13" s="52">
        <v>9999</v>
      </c>
      <c r="I13" s="52" t="s">
        <v>159</v>
      </c>
      <c r="J13" s="104" t="s">
        <v>131</v>
      </c>
      <c r="K13" s="86"/>
      <c r="L13" s="86"/>
      <c r="M13" s="87" t="s">
        <v>160</v>
      </c>
      <c r="N13" s="85">
        <v>-21</v>
      </c>
      <c r="O13" s="85"/>
      <c r="P13" s="77">
        <v>28.21</v>
      </c>
      <c r="Q13" s="89" t="s">
        <v>155</v>
      </c>
      <c r="R13" s="46" t="s">
        <v>67</v>
      </c>
      <c r="S13" s="49" t="s">
        <v>67</v>
      </c>
      <c r="T13" s="90"/>
      <c r="U13" s="91">
        <v>4</v>
      </c>
      <c r="V13" s="6"/>
    </row>
    <row r="14" spans="1:22" ht="12.75" customHeight="1">
      <c r="A14" s="6"/>
      <c r="B14" s="81"/>
      <c r="C14" s="82"/>
      <c r="D14" s="83" t="s">
        <v>161</v>
      </c>
      <c r="E14" s="84">
        <v>40</v>
      </c>
      <c r="F14" s="85">
        <v>6</v>
      </c>
      <c r="G14" s="85"/>
      <c r="H14" s="52">
        <v>5000</v>
      </c>
      <c r="I14" s="52" t="s">
        <v>162</v>
      </c>
      <c r="J14" s="105" t="s">
        <v>131</v>
      </c>
      <c r="K14" s="86" t="s">
        <v>111</v>
      </c>
      <c r="L14" s="86"/>
      <c r="M14" s="87" t="s">
        <v>154</v>
      </c>
      <c r="N14" s="85">
        <v>-20</v>
      </c>
      <c r="O14" s="85"/>
      <c r="P14" s="77">
        <v>28.21</v>
      </c>
      <c r="Q14" s="89"/>
      <c r="R14" s="45" t="s">
        <v>67</v>
      </c>
      <c r="S14" s="49" t="s">
        <v>67</v>
      </c>
      <c r="T14" s="90">
        <v>150</v>
      </c>
      <c r="U14" s="91">
        <v>5</v>
      </c>
      <c r="V14" s="6"/>
    </row>
    <row r="15" spans="1:22" ht="12.75" customHeight="1">
      <c r="A15" s="6"/>
      <c r="B15" s="81"/>
      <c r="C15" s="82"/>
      <c r="D15" s="83" t="s">
        <v>171</v>
      </c>
      <c r="E15" s="84">
        <v>40</v>
      </c>
      <c r="F15" s="85">
        <v>6</v>
      </c>
      <c r="G15" s="85"/>
      <c r="H15" s="52">
        <v>5000</v>
      </c>
      <c r="I15" s="52" t="s">
        <v>162</v>
      </c>
      <c r="J15" s="105" t="s">
        <v>131</v>
      </c>
      <c r="K15" s="86" t="s">
        <v>111</v>
      </c>
      <c r="L15" s="86"/>
      <c r="M15" s="87" t="s">
        <v>154</v>
      </c>
      <c r="N15" s="85">
        <v>-20</v>
      </c>
      <c r="O15" s="85"/>
      <c r="P15" s="77">
        <v>28.21</v>
      </c>
      <c r="Q15" s="89"/>
      <c r="R15" s="45" t="s">
        <v>67</v>
      </c>
      <c r="S15" s="49" t="s">
        <v>67</v>
      </c>
      <c r="T15" s="90">
        <v>150</v>
      </c>
      <c r="U15" s="91">
        <v>5</v>
      </c>
      <c r="V15" s="6"/>
    </row>
    <row r="16" spans="1:22" ht="12.75" customHeight="1">
      <c r="A16" s="6"/>
      <c r="B16" s="81"/>
      <c r="C16" s="82"/>
      <c r="D16" s="83" t="s">
        <v>60</v>
      </c>
      <c r="E16" s="84">
        <v>40</v>
      </c>
      <c r="F16" s="85">
        <v>7</v>
      </c>
      <c r="G16" s="85"/>
      <c r="H16" s="52">
        <v>5000</v>
      </c>
      <c r="I16" s="52" t="s">
        <v>162</v>
      </c>
      <c r="J16" s="105" t="s">
        <v>131</v>
      </c>
      <c r="K16" s="86" t="s">
        <v>111</v>
      </c>
      <c r="L16" s="86"/>
      <c r="M16" s="87" t="s">
        <v>154</v>
      </c>
      <c r="N16" s="85">
        <v>-22</v>
      </c>
      <c r="O16" s="85"/>
      <c r="P16" s="77">
        <v>28.22</v>
      </c>
      <c r="Q16" s="89"/>
      <c r="R16" s="45" t="s">
        <v>97</v>
      </c>
      <c r="S16" s="49" t="s">
        <v>67</v>
      </c>
      <c r="T16" s="90">
        <v>150</v>
      </c>
      <c r="U16" s="91">
        <v>7</v>
      </c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67 E8:G65 N8:O65 T8:T65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B15" sqref="B15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5" t="str">
        <f>CONCATENATE(B8," Daily Surface Weather Observations")</f>
        <v>TDM Daily Surface Weather Observations</v>
      </c>
      <c r="I3" s="126"/>
      <c r="J3" s="126"/>
      <c r="K3" s="126"/>
      <c r="L3" s="126"/>
      <c r="M3" s="126"/>
      <c r="N3" s="126"/>
      <c r="O3" s="126"/>
      <c r="P3" s="127"/>
      <c r="Q3" s="13"/>
      <c r="R3" s="121" t="s">
        <v>36</v>
      </c>
      <c r="S3" s="122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8"/>
      <c r="I4" s="129"/>
      <c r="J4" s="129"/>
      <c r="K4" s="129"/>
      <c r="L4" s="129"/>
      <c r="M4" s="129"/>
      <c r="N4" s="129"/>
      <c r="O4" s="129"/>
      <c r="P4" s="130"/>
      <c r="Q4" s="13"/>
      <c r="R4" s="123"/>
      <c r="S4" s="124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31" t="s">
        <v>4</v>
      </c>
      <c r="F6" s="132"/>
      <c r="G6" s="133"/>
      <c r="H6" s="55" t="s">
        <v>10</v>
      </c>
      <c r="I6" s="57"/>
      <c r="J6" s="134" t="s">
        <v>13</v>
      </c>
      <c r="K6" s="135"/>
      <c r="L6" s="136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156</v>
      </c>
      <c r="C8" s="70" t="s">
        <v>151</v>
      </c>
      <c r="D8" s="71" t="s">
        <v>75</v>
      </c>
      <c r="E8" s="72">
        <v>0</v>
      </c>
      <c r="F8" s="73">
        <v>0</v>
      </c>
      <c r="G8" s="73"/>
      <c r="H8" s="74">
        <v>9999</v>
      </c>
      <c r="I8" s="111"/>
      <c r="J8" s="68"/>
      <c r="K8" s="75"/>
      <c r="L8" s="75"/>
      <c r="M8" s="76" t="s">
        <v>163</v>
      </c>
      <c r="N8" s="73">
        <v>-19</v>
      </c>
      <c r="O8" s="73"/>
      <c r="P8" s="77">
        <v>28.23</v>
      </c>
      <c r="Q8" s="78"/>
      <c r="R8" s="47" t="s">
        <v>67</v>
      </c>
      <c r="S8" s="48" t="s">
        <v>67</v>
      </c>
      <c r="T8" s="79">
        <v>100</v>
      </c>
      <c r="U8" s="80">
        <v>7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 t="s">
        <v>72</v>
      </c>
      <c r="E9" s="84">
        <v>0</v>
      </c>
      <c r="F9" s="85">
        <v>0</v>
      </c>
      <c r="G9" s="85"/>
      <c r="H9" s="52">
        <v>9999</v>
      </c>
      <c r="I9" s="52"/>
      <c r="J9" s="104"/>
      <c r="K9" s="86"/>
      <c r="L9" s="86"/>
      <c r="M9" s="87" t="s">
        <v>164</v>
      </c>
      <c r="N9" s="85">
        <v>-18</v>
      </c>
      <c r="O9" s="85"/>
      <c r="P9" s="88">
        <v>28.24</v>
      </c>
      <c r="Q9" s="89"/>
      <c r="R9" s="45" t="s">
        <v>67</v>
      </c>
      <c r="S9" s="49" t="s">
        <v>67</v>
      </c>
      <c r="T9" s="90">
        <v>150</v>
      </c>
      <c r="U9" s="91">
        <v>7</v>
      </c>
      <c r="V9" s="6"/>
    </row>
    <row r="10" spans="1:22" ht="12.75" customHeight="1">
      <c r="A10" s="6"/>
      <c r="B10" s="81" t="s">
        <v>69</v>
      </c>
      <c r="C10" s="82"/>
      <c r="D10" s="83" t="s">
        <v>72</v>
      </c>
      <c r="E10" s="84">
        <v>0</v>
      </c>
      <c r="F10" s="85">
        <v>0</v>
      </c>
      <c r="G10" s="85"/>
      <c r="H10" s="52">
        <v>9999</v>
      </c>
      <c r="I10" s="112"/>
      <c r="J10" s="104"/>
      <c r="K10" s="86"/>
      <c r="L10" s="86"/>
      <c r="M10" s="87" t="s">
        <v>165</v>
      </c>
      <c r="N10" s="85"/>
      <c r="O10" s="85"/>
      <c r="P10" s="77">
        <v>29.05</v>
      </c>
      <c r="Q10" s="89"/>
      <c r="R10" s="45" t="s">
        <v>67</v>
      </c>
      <c r="S10" s="49" t="s">
        <v>67</v>
      </c>
      <c r="T10" s="90" t="s">
        <v>94</v>
      </c>
      <c r="U10" s="91">
        <v>3</v>
      </c>
      <c r="V10" s="6"/>
    </row>
    <row r="11" spans="1:22" ht="12.75" customHeight="1">
      <c r="A11" s="6"/>
      <c r="B11" s="81" t="s">
        <v>70</v>
      </c>
      <c r="C11" s="82"/>
      <c r="D11" s="83" t="s">
        <v>72</v>
      </c>
      <c r="E11" s="84">
        <v>30</v>
      </c>
      <c r="F11" s="85">
        <v>4</v>
      </c>
      <c r="G11" s="85"/>
      <c r="H11" s="52">
        <v>9999</v>
      </c>
      <c r="I11" s="112"/>
      <c r="J11" s="104"/>
      <c r="K11" s="86"/>
      <c r="L11" s="86"/>
      <c r="M11" s="87" t="s">
        <v>74</v>
      </c>
      <c r="N11" s="85">
        <v>-2</v>
      </c>
      <c r="O11" s="85"/>
      <c r="P11" s="77"/>
      <c r="Q11" s="89"/>
      <c r="R11" s="45" t="s">
        <v>97</v>
      </c>
      <c r="S11" s="49"/>
      <c r="T11" s="90">
        <v>100</v>
      </c>
      <c r="U11" s="91">
        <v>7</v>
      </c>
      <c r="V11" s="6"/>
    </row>
    <row r="12" spans="1:22" ht="12.75" customHeight="1">
      <c r="A12" s="6"/>
      <c r="B12" s="81" t="s">
        <v>156</v>
      </c>
      <c r="C12" s="82"/>
      <c r="D12" s="83" t="s">
        <v>79</v>
      </c>
      <c r="E12" s="84">
        <v>0</v>
      </c>
      <c r="F12" s="85">
        <v>0</v>
      </c>
      <c r="G12" s="85"/>
      <c r="H12" s="52">
        <v>9999</v>
      </c>
      <c r="I12" s="52"/>
      <c r="J12" s="104"/>
      <c r="K12" s="86"/>
      <c r="L12" s="86"/>
      <c r="M12" s="87" t="s">
        <v>166</v>
      </c>
      <c r="N12" s="85">
        <v>-18</v>
      </c>
      <c r="O12" s="85"/>
      <c r="P12" s="77">
        <v>28.24</v>
      </c>
      <c r="Q12" s="89"/>
      <c r="R12" s="52" t="s">
        <v>67</v>
      </c>
      <c r="S12" s="49" t="s">
        <v>67</v>
      </c>
      <c r="T12" s="90">
        <v>150</v>
      </c>
      <c r="U12" s="91">
        <v>7</v>
      </c>
      <c r="V12" s="6"/>
    </row>
    <row r="13" spans="1:22" ht="12.75" customHeight="1">
      <c r="A13" s="6"/>
      <c r="B13" s="81"/>
      <c r="C13" s="82"/>
      <c r="D13" s="83" t="s">
        <v>81</v>
      </c>
      <c r="E13" s="84">
        <v>0</v>
      </c>
      <c r="F13" s="85">
        <v>0</v>
      </c>
      <c r="G13" s="85"/>
      <c r="H13" s="52">
        <v>9999</v>
      </c>
      <c r="I13" s="52"/>
      <c r="J13" s="104"/>
      <c r="K13" s="86"/>
      <c r="L13" s="86"/>
      <c r="M13" s="87" t="s">
        <v>166</v>
      </c>
      <c r="N13" s="85">
        <v>-16</v>
      </c>
      <c r="O13" s="85"/>
      <c r="P13" s="77">
        <v>28.24</v>
      </c>
      <c r="Q13" s="89"/>
      <c r="R13" s="52" t="s">
        <v>67</v>
      </c>
      <c r="S13" s="49" t="s">
        <v>67</v>
      </c>
      <c r="T13" s="90">
        <v>150</v>
      </c>
      <c r="U13" s="91">
        <v>7</v>
      </c>
      <c r="V13" s="6"/>
    </row>
    <row r="14" spans="1:22" ht="12.75" customHeight="1">
      <c r="A14" s="6"/>
      <c r="B14" s="81"/>
      <c r="C14" s="82"/>
      <c r="D14" s="83" t="s">
        <v>83</v>
      </c>
      <c r="E14" s="84">
        <v>0</v>
      </c>
      <c r="F14" s="85">
        <v>0</v>
      </c>
      <c r="G14" s="85"/>
      <c r="H14" s="52">
        <v>9999</v>
      </c>
      <c r="I14" s="52"/>
      <c r="J14" s="104"/>
      <c r="K14" s="86"/>
      <c r="L14" s="86"/>
      <c r="M14" s="87" t="s">
        <v>166</v>
      </c>
      <c r="N14" s="85">
        <v>-24</v>
      </c>
      <c r="O14" s="85"/>
      <c r="P14" s="77">
        <v>28.25</v>
      </c>
      <c r="Q14" s="89"/>
      <c r="R14" s="52" t="s">
        <v>67</v>
      </c>
      <c r="S14" s="49" t="s">
        <v>67</v>
      </c>
      <c r="T14" s="90">
        <v>150</v>
      </c>
      <c r="U14" s="91">
        <v>7</v>
      </c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67 E8:G65 N8:O65 T8:T65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P9" sqref="P9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5" t="str">
        <f>CONCATENATE(B8," Daily Surface Weather Observations")</f>
        <v>MRB Daily Surface Weather Observations</v>
      </c>
      <c r="I3" s="126"/>
      <c r="J3" s="126"/>
      <c r="K3" s="126"/>
      <c r="L3" s="126"/>
      <c r="M3" s="126"/>
      <c r="N3" s="126"/>
      <c r="O3" s="126"/>
      <c r="P3" s="127"/>
      <c r="Q3" s="13"/>
      <c r="R3" s="121" t="s">
        <v>37</v>
      </c>
      <c r="S3" s="122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8"/>
      <c r="I4" s="129"/>
      <c r="J4" s="129"/>
      <c r="K4" s="129"/>
      <c r="L4" s="129"/>
      <c r="M4" s="129"/>
      <c r="N4" s="129"/>
      <c r="O4" s="129"/>
      <c r="P4" s="130"/>
      <c r="Q4" s="13"/>
      <c r="R4" s="123"/>
      <c r="S4" s="124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31" t="s">
        <v>4</v>
      </c>
      <c r="F6" s="132"/>
      <c r="G6" s="133"/>
      <c r="H6" s="55" t="s">
        <v>10</v>
      </c>
      <c r="I6" s="57"/>
      <c r="J6" s="134" t="s">
        <v>13</v>
      </c>
      <c r="K6" s="135"/>
      <c r="L6" s="136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69</v>
      </c>
      <c r="C8" s="70" t="s">
        <v>167</v>
      </c>
      <c r="D8" s="71" t="s">
        <v>72</v>
      </c>
      <c r="E8" s="72">
        <v>0</v>
      </c>
      <c r="F8" s="73">
        <v>0</v>
      </c>
      <c r="G8" s="73"/>
      <c r="H8" s="74">
        <v>9999</v>
      </c>
      <c r="I8" s="111"/>
      <c r="J8" s="68"/>
      <c r="K8" s="75"/>
      <c r="L8" s="75"/>
      <c r="M8" s="76" t="s">
        <v>142</v>
      </c>
      <c r="N8" s="73"/>
      <c r="O8" s="73"/>
      <c r="P8" s="77">
        <v>29.03</v>
      </c>
      <c r="Q8" s="78" t="s">
        <v>172</v>
      </c>
      <c r="R8" s="47" t="s">
        <v>67</v>
      </c>
      <c r="S8" s="48" t="s">
        <v>67</v>
      </c>
      <c r="T8" s="79"/>
      <c r="U8" s="80">
        <v>1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70</v>
      </c>
      <c r="C9" s="82"/>
      <c r="D9" s="83" t="s">
        <v>72</v>
      </c>
      <c r="E9" s="84">
        <v>180</v>
      </c>
      <c r="F9" s="85">
        <v>2</v>
      </c>
      <c r="G9" s="85"/>
      <c r="H9" s="52">
        <v>9999</v>
      </c>
      <c r="I9" s="52"/>
      <c r="J9" s="104"/>
      <c r="K9" s="86"/>
      <c r="L9" s="86"/>
      <c r="M9" s="87" t="s">
        <v>78</v>
      </c>
      <c r="N9" s="85">
        <v>-2</v>
      </c>
      <c r="O9" s="85"/>
      <c r="P9" s="88"/>
      <c r="Q9" s="89"/>
      <c r="R9" s="45" t="s">
        <v>67</v>
      </c>
      <c r="S9" s="49"/>
      <c r="T9" s="90"/>
      <c r="U9" s="91">
        <v>0</v>
      </c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C9" sqref="C9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5" t="str">
        <f>CONCATENATE(B8," Daily Surface Weather Observations")</f>
        <v>MRB Daily Surface Weather Observations</v>
      </c>
      <c r="I3" s="126"/>
      <c r="J3" s="126"/>
      <c r="K3" s="126"/>
      <c r="L3" s="126"/>
      <c r="M3" s="126"/>
      <c r="N3" s="126"/>
      <c r="O3" s="126"/>
      <c r="P3" s="127"/>
      <c r="Q3" s="13"/>
      <c r="R3" s="121" t="s">
        <v>38</v>
      </c>
      <c r="S3" s="122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8"/>
      <c r="I4" s="129"/>
      <c r="J4" s="129"/>
      <c r="K4" s="129"/>
      <c r="L4" s="129"/>
      <c r="M4" s="129"/>
      <c r="N4" s="129"/>
      <c r="O4" s="129"/>
      <c r="P4" s="130"/>
      <c r="Q4" s="13"/>
      <c r="R4" s="123"/>
      <c r="S4" s="124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31" t="s">
        <v>4</v>
      </c>
      <c r="F6" s="132"/>
      <c r="G6" s="133"/>
      <c r="H6" s="55" t="s">
        <v>10</v>
      </c>
      <c r="I6" s="57"/>
      <c r="J6" s="134" t="s">
        <v>13</v>
      </c>
      <c r="K6" s="135"/>
      <c r="L6" s="136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69</v>
      </c>
      <c r="C8" s="70" t="s">
        <v>168</v>
      </c>
      <c r="D8" s="71" t="s">
        <v>72</v>
      </c>
      <c r="E8" s="72">
        <v>0</v>
      </c>
      <c r="F8" s="73">
        <v>0</v>
      </c>
      <c r="G8" s="73"/>
      <c r="H8" s="74">
        <v>9999</v>
      </c>
      <c r="I8" s="111"/>
      <c r="J8" s="68"/>
      <c r="K8" s="75"/>
      <c r="L8" s="75"/>
      <c r="M8" s="76" t="s">
        <v>78</v>
      </c>
      <c r="N8" s="73">
        <v>0</v>
      </c>
      <c r="O8" s="73"/>
      <c r="P8" s="77">
        <v>28.84</v>
      </c>
      <c r="Q8" s="78"/>
      <c r="R8" s="47" t="s">
        <v>67</v>
      </c>
      <c r="S8" s="48" t="s">
        <v>67</v>
      </c>
      <c r="T8" s="79"/>
      <c r="U8" s="80">
        <v>0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70</v>
      </c>
      <c r="C9" s="82"/>
      <c r="D9" s="83" t="s">
        <v>72</v>
      </c>
      <c r="E9" s="84">
        <v>0</v>
      </c>
      <c r="F9" s="85">
        <v>0</v>
      </c>
      <c r="G9" s="85"/>
      <c r="H9" s="52">
        <v>9999</v>
      </c>
      <c r="I9" s="52"/>
      <c r="J9" s="104"/>
      <c r="K9" s="86"/>
      <c r="L9" s="86"/>
      <c r="M9" s="87" t="s">
        <v>78</v>
      </c>
      <c r="N9" s="85">
        <v>-1</v>
      </c>
      <c r="O9" s="85"/>
      <c r="P9" s="88">
        <v>28.88</v>
      </c>
      <c r="Q9" s="89"/>
      <c r="R9" s="45" t="s">
        <v>67</v>
      </c>
      <c r="S9" s="49"/>
      <c r="T9" s="90"/>
      <c r="U9" s="91">
        <v>0</v>
      </c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C9" sqref="C9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5" t="str">
        <f>CONCATENATE(B8," Daily Surface Weather Observations")</f>
        <v>MRB Daily Surface Weather Observations</v>
      </c>
      <c r="I3" s="126"/>
      <c r="J3" s="126"/>
      <c r="K3" s="126"/>
      <c r="L3" s="126"/>
      <c r="M3" s="126"/>
      <c r="N3" s="126"/>
      <c r="O3" s="126"/>
      <c r="P3" s="127"/>
      <c r="Q3" s="13"/>
      <c r="R3" s="121" t="s">
        <v>39</v>
      </c>
      <c r="S3" s="122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8"/>
      <c r="I4" s="129"/>
      <c r="J4" s="129"/>
      <c r="K4" s="129"/>
      <c r="L4" s="129"/>
      <c r="M4" s="129"/>
      <c r="N4" s="129"/>
      <c r="O4" s="129"/>
      <c r="P4" s="130"/>
      <c r="Q4" s="13"/>
      <c r="R4" s="123"/>
      <c r="S4" s="124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31" t="s">
        <v>4</v>
      </c>
      <c r="F6" s="132"/>
      <c r="G6" s="133"/>
      <c r="H6" s="55" t="s">
        <v>10</v>
      </c>
      <c r="I6" s="57"/>
      <c r="J6" s="134" t="s">
        <v>13</v>
      </c>
      <c r="K6" s="135"/>
      <c r="L6" s="136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69</v>
      </c>
      <c r="C8" s="70" t="s">
        <v>169</v>
      </c>
      <c r="D8" s="71" t="s">
        <v>72</v>
      </c>
      <c r="E8" s="72">
        <v>0</v>
      </c>
      <c r="F8" s="73">
        <v>0</v>
      </c>
      <c r="G8" s="73"/>
      <c r="H8" s="74">
        <v>1600</v>
      </c>
      <c r="I8" s="115" t="s">
        <v>111</v>
      </c>
      <c r="J8" s="68"/>
      <c r="K8" s="75" t="s">
        <v>111</v>
      </c>
      <c r="L8" s="75"/>
      <c r="M8" s="76" t="s">
        <v>142</v>
      </c>
      <c r="N8" s="73">
        <v>0</v>
      </c>
      <c r="O8" s="73"/>
      <c r="P8" s="77">
        <v>29.18</v>
      </c>
      <c r="Q8" s="78"/>
      <c r="R8" s="47" t="s">
        <v>97</v>
      </c>
      <c r="S8" s="48" t="s">
        <v>97</v>
      </c>
      <c r="T8" s="79"/>
      <c r="U8" s="80">
        <v>2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70</v>
      </c>
      <c r="C9" s="82"/>
      <c r="D9" s="83" t="s">
        <v>72</v>
      </c>
      <c r="E9" s="84">
        <v>0</v>
      </c>
      <c r="F9" s="85">
        <v>0</v>
      </c>
      <c r="G9" s="85"/>
      <c r="H9" s="52">
        <v>9999</v>
      </c>
      <c r="I9" s="52"/>
      <c r="J9" s="104"/>
      <c r="K9" s="86"/>
      <c r="L9" s="86"/>
      <c r="M9" s="87" t="s">
        <v>74</v>
      </c>
      <c r="N9" s="85">
        <v>0</v>
      </c>
      <c r="O9" s="85"/>
      <c r="P9" s="88">
        <v>29.2</v>
      </c>
      <c r="Q9" s="89"/>
      <c r="R9" s="45" t="s">
        <v>97</v>
      </c>
      <c r="S9" s="49"/>
      <c r="T9" s="90">
        <v>100</v>
      </c>
      <c r="U9" s="91">
        <v>7</v>
      </c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C9" sqref="C9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5" t="str">
        <f>CONCATENATE(B8," Daily Surface Weather Observations")</f>
        <v>MRB Daily Surface Weather Observations</v>
      </c>
      <c r="I3" s="126"/>
      <c r="J3" s="126"/>
      <c r="K3" s="126"/>
      <c r="L3" s="126"/>
      <c r="M3" s="126"/>
      <c r="N3" s="126"/>
      <c r="O3" s="126"/>
      <c r="P3" s="127"/>
      <c r="Q3" s="13"/>
      <c r="R3" s="121" t="s">
        <v>40</v>
      </c>
      <c r="S3" s="122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8"/>
      <c r="I4" s="129"/>
      <c r="J4" s="129"/>
      <c r="K4" s="129"/>
      <c r="L4" s="129"/>
      <c r="M4" s="129"/>
      <c r="N4" s="129"/>
      <c r="O4" s="129"/>
      <c r="P4" s="130"/>
      <c r="Q4" s="13"/>
      <c r="R4" s="123"/>
      <c r="S4" s="124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31" t="s">
        <v>4</v>
      </c>
      <c r="F6" s="132"/>
      <c r="G6" s="133"/>
      <c r="H6" s="55" t="s">
        <v>10</v>
      </c>
      <c r="I6" s="57"/>
      <c r="J6" s="134" t="s">
        <v>13</v>
      </c>
      <c r="K6" s="135"/>
      <c r="L6" s="136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69</v>
      </c>
      <c r="C8" s="70" t="s">
        <v>170</v>
      </c>
      <c r="D8" s="71" t="s">
        <v>72</v>
      </c>
      <c r="E8" s="72">
        <v>0</v>
      </c>
      <c r="F8" s="73">
        <v>0</v>
      </c>
      <c r="G8" s="73"/>
      <c r="H8" s="74">
        <v>9999</v>
      </c>
      <c r="I8" s="111"/>
      <c r="J8" s="68"/>
      <c r="K8" s="75"/>
      <c r="L8" s="75"/>
      <c r="M8" s="76" t="s">
        <v>150</v>
      </c>
      <c r="N8" s="73">
        <v>0</v>
      </c>
      <c r="O8" s="73"/>
      <c r="P8" s="77">
        <v>29.27</v>
      </c>
      <c r="Q8" s="78"/>
      <c r="R8" s="47" t="s">
        <v>67</v>
      </c>
      <c r="S8" s="48" t="s">
        <v>67</v>
      </c>
      <c r="T8" s="79">
        <v>120</v>
      </c>
      <c r="U8" s="80">
        <v>7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70</v>
      </c>
      <c r="C9" s="82"/>
      <c r="D9" s="83" t="s">
        <v>72</v>
      </c>
      <c r="E9" s="84">
        <v>0</v>
      </c>
      <c r="F9" s="85">
        <v>0</v>
      </c>
      <c r="G9" s="85"/>
      <c r="H9" s="52">
        <v>9999</v>
      </c>
      <c r="I9" s="52"/>
      <c r="J9" s="104"/>
      <c r="K9" s="86"/>
      <c r="L9" s="86"/>
      <c r="M9" s="87" t="s">
        <v>74</v>
      </c>
      <c r="N9" s="85">
        <v>0</v>
      </c>
      <c r="O9" s="85"/>
      <c r="P9" s="88">
        <v>29.31</v>
      </c>
      <c r="Q9" s="89"/>
      <c r="R9" s="45" t="s">
        <v>97</v>
      </c>
      <c r="S9" s="49"/>
      <c r="T9" s="90">
        <v>100</v>
      </c>
      <c r="U9" s="91">
        <v>7</v>
      </c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L99"/>
  <sheetViews>
    <sheetView workbookViewId="0" topLeftCell="A1">
      <selection activeCell="B8" sqref="B8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5" t="str">
        <f>CONCATENATE(B8," Daily Surface Weather Observations")</f>
        <v> Daily Surface Weather Observations</v>
      </c>
      <c r="I3" s="126"/>
      <c r="J3" s="126"/>
      <c r="K3" s="126"/>
      <c r="L3" s="126"/>
      <c r="M3" s="126"/>
      <c r="N3" s="126"/>
      <c r="O3" s="126"/>
      <c r="P3" s="127"/>
      <c r="Q3" s="13"/>
      <c r="R3" s="121" t="s">
        <v>41</v>
      </c>
      <c r="S3" s="122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8"/>
      <c r="I4" s="129"/>
      <c r="J4" s="129"/>
      <c r="K4" s="129"/>
      <c r="L4" s="129"/>
      <c r="M4" s="129"/>
      <c r="N4" s="129"/>
      <c r="O4" s="129"/>
      <c r="P4" s="130"/>
      <c r="Q4" s="13"/>
      <c r="R4" s="123"/>
      <c r="S4" s="124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31" t="s">
        <v>4</v>
      </c>
      <c r="F6" s="132"/>
      <c r="G6" s="133"/>
      <c r="H6" s="55" t="s">
        <v>10</v>
      </c>
      <c r="I6" s="57"/>
      <c r="J6" s="134" t="s">
        <v>13</v>
      </c>
      <c r="K6" s="135"/>
      <c r="L6" s="136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32"/>
      <c r="D68" s="26"/>
      <c r="E68" s="32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B10" sqref="B10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5" t="str">
        <f>CONCATENATE(B8," Daily Surface Weather Observations")</f>
        <v>MRB Daily Surface Weather Observations</v>
      </c>
      <c r="I3" s="126"/>
      <c r="J3" s="126"/>
      <c r="K3" s="126"/>
      <c r="L3" s="126"/>
      <c r="M3" s="126"/>
      <c r="N3" s="126"/>
      <c r="O3" s="126"/>
      <c r="P3" s="127"/>
      <c r="Q3" s="13"/>
      <c r="R3" s="121" t="s">
        <v>42</v>
      </c>
      <c r="S3" s="122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8"/>
      <c r="I4" s="129"/>
      <c r="J4" s="129"/>
      <c r="K4" s="129"/>
      <c r="L4" s="129"/>
      <c r="M4" s="129"/>
      <c r="N4" s="129"/>
      <c r="O4" s="129"/>
      <c r="P4" s="130"/>
      <c r="Q4" s="13"/>
      <c r="R4" s="123"/>
      <c r="S4" s="124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31" t="s">
        <v>4</v>
      </c>
      <c r="F6" s="132"/>
      <c r="G6" s="133"/>
      <c r="H6" s="55" t="s">
        <v>10</v>
      </c>
      <c r="I6" s="57"/>
      <c r="J6" s="134" t="s">
        <v>13</v>
      </c>
      <c r="K6" s="135"/>
      <c r="L6" s="136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69</v>
      </c>
      <c r="C8" s="70" t="s">
        <v>173</v>
      </c>
      <c r="D8" s="71" t="s">
        <v>72</v>
      </c>
      <c r="E8" s="72">
        <v>0</v>
      </c>
      <c r="F8" s="73">
        <v>0</v>
      </c>
      <c r="G8" s="73"/>
      <c r="H8" s="74">
        <v>9999</v>
      </c>
      <c r="I8" s="111"/>
      <c r="J8" s="68"/>
      <c r="K8" s="75"/>
      <c r="L8" s="75"/>
      <c r="M8" s="76" t="s">
        <v>174</v>
      </c>
      <c r="N8" s="73">
        <v>0</v>
      </c>
      <c r="O8" s="73"/>
      <c r="P8" s="77">
        <v>29.41</v>
      </c>
      <c r="Q8" s="78"/>
      <c r="R8" s="47" t="s">
        <v>67</v>
      </c>
      <c r="S8" s="48" t="s">
        <v>67</v>
      </c>
      <c r="T8" s="79"/>
      <c r="U8" s="80">
        <v>2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70</v>
      </c>
      <c r="C9" s="82" t="s">
        <v>173</v>
      </c>
      <c r="D9" s="83" t="s">
        <v>72</v>
      </c>
      <c r="E9" s="84">
        <v>0</v>
      </c>
      <c r="F9" s="85">
        <v>0</v>
      </c>
      <c r="G9" s="85"/>
      <c r="H9" s="52">
        <v>9999</v>
      </c>
      <c r="I9" s="52"/>
      <c r="J9" s="104"/>
      <c r="K9" s="86"/>
      <c r="L9" s="86"/>
      <c r="M9" s="87" t="s">
        <v>175</v>
      </c>
      <c r="N9" s="85">
        <v>0</v>
      </c>
      <c r="O9" s="85"/>
      <c r="P9" s="88">
        <v>29.42</v>
      </c>
      <c r="Q9" s="89"/>
      <c r="R9" s="45" t="s">
        <v>67</v>
      </c>
      <c r="S9" s="49"/>
      <c r="T9" s="90"/>
      <c r="U9" s="91">
        <v>2</v>
      </c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99"/>
  <sheetViews>
    <sheetView zoomScale="65" zoomScaleNormal="65" workbookViewId="0" topLeftCell="A1">
      <selection activeCell="C9" sqref="C9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5" t="str">
        <f>CONCATENATE(B8," Daily Surface Weather Observations")</f>
        <v>MRB Daily Surface Weather Observations</v>
      </c>
      <c r="I3" s="126"/>
      <c r="J3" s="126"/>
      <c r="K3" s="126"/>
      <c r="L3" s="126"/>
      <c r="M3" s="126"/>
      <c r="N3" s="126"/>
      <c r="O3" s="126"/>
      <c r="P3" s="127"/>
      <c r="Q3" s="13"/>
      <c r="R3" s="121" t="s">
        <v>16</v>
      </c>
      <c r="S3" s="122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8"/>
      <c r="I4" s="129"/>
      <c r="J4" s="129"/>
      <c r="K4" s="129"/>
      <c r="L4" s="129"/>
      <c r="M4" s="129"/>
      <c r="N4" s="129"/>
      <c r="O4" s="129"/>
      <c r="P4" s="130"/>
      <c r="Q4" s="13"/>
      <c r="R4" s="123"/>
      <c r="S4" s="124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31" t="s">
        <v>4</v>
      </c>
      <c r="F6" s="132"/>
      <c r="G6" s="133"/>
      <c r="H6" s="55" t="s">
        <v>10</v>
      </c>
      <c r="I6" s="57"/>
      <c r="J6" s="134" t="s">
        <v>13</v>
      </c>
      <c r="K6" s="135"/>
      <c r="L6" s="136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69</v>
      </c>
      <c r="C8" s="70" t="s">
        <v>87</v>
      </c>
      <c r="D8" s="71" t="s">
        <v>72</v>
      </c>
      <c r="E8" s="72">
        <v>140</v>
      </c>
      <c r="F8" s="73">
        <v>13</v>
      </c>
      <c r="G8" s="73"/>
      <c r="H8" s="74">
        <v>9999</v>
      </c>
      <c r="I8" s="111"/>
      <c r="J8" s="68"/>
      <c r="K8" s="75"/>
      <c r="L8" s="75"/>
      <c r="M8" s="76" t="s">
        <v>91</v>
      </c>
      <c r="N8" s="73">
        <v>1</v>
      </c>
      <c r="O8" s="73"/>
      <c r="P8" s="77">
        <v>28.8</v>
      </c>
      <c r="Q8" s="78"/>
      <c r="R8" s="47" t="s">
        <v>67</v>
      </c>
      <c r="S8" s="48" t="s">
        <v>67</v>
      </c>
      <c r="T8" s="79">
        <v>150</v>
      </c>
      <c r="U8" s="80">
        <v>6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70</v>
      </c>
      <c r="C9" s="82"/>
      <c r="D9" s="83" t="s">
        <v>72</v>
      </c>
      <c r="E9" s="84">
        <v>70</v>
      </c>
      <c r="F9" s="85">
        <v>3</v>
      </c>
      <c r="G9" s="85"/>
      <c r="H9" s="52">
        <v>9999</v>
      </c>
      <c r="I9" s="52"/>
      <c r="J9" s="104"/>
      <c r="K9" s="86"/>
      <c r="L9" s="86"/>
      <c r="M9" s="87" t="s">
        <v>74</v>
      </c>
      <c r="N9" s="85">
        <v>-1</v>
      </c>
      <c r="O9" s="85"/>
      <c r="P9" s="88">
        <v>28.87</v>
      </c>
      <c r="Q9" s="89"/>
      <c r="R9" s="45" t="s">
        <v>67</v>
      </c>
      <c r="S9" s="49"/>
      <c r="T9" s="90">
        <v>100</v>
      </c>
      <c r="U9" s="91">
        <v>6</v>
      </c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4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H3:P4"/>
    <mergeCell ref="R3:S4"/>
    <mergeCell ref="E6:G6"/>
    <mergeCell ref="J6:L6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B10" sqref="B10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5" t="str">
        <f>CONCATENATE(B8," Daily Surface Weather Observations")</f>
        <v>MRB Daily Surface Weather Observations</v>
      </c>
      <c r="I3" s="126"/>
      <c r="J3" s="126"/>
      <c r="K3" s="126"/>
      <c r="L3" s="126"/>
      <c r="M3" s="126"/>
      <c r="N3" s="126"/>
      <c r="O3" s="126"/>
      <c r="P3" s="127"/>
      <c r="Q3" s="13"/>
      <c r="R3" s="121" t="s">
        <v>43</v>
      </c>
      <c r="S3" s="122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8"/>
      <c r="I4" s="129"/>
      <c r="J4" s="129"/>
      <c r="K4" s="129"/>
      <c r="L4" s="129"/>
      <c r="M4" s="129"/>
      <c r="N4" s="129"/>
      <c r="O4" s="129"/>
      <c r="P4" s="130"/>
      <c r="Q4" s="13"/>
      <c r="R4" s="123"/>
      <c r="S4" s="124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31" t="s">
        <v>4</v>
      </c>
      <c r="F6" s="132"/>
      <c r="G6" s="133"/>
      <c r="H6" s="55" t="s">
        <v>10</v>
      </c>
      <c r="I6" s="57"/>
      <c r="J6" s="134" t="s">
        <v>13</v>
      </c>
      <c r="K6" s="135"/>
      <c r="L6" s="136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69</v>
      </c>
      <c r="C8" s="70" t="s">
        <v>176</v>
      </c>
      <c r="D8" s="71" t="s">
        <v>72</v>
      </c>
      <c r="E8" s="72">
        <v>0</v>
      </c>
      <c r="F8" s="73">
        <v>0</v>
      </c>
      <c r="G8" s="73"/>
      <c r="H8" s="74">
        <v>9999</v>
      </c>
      <c r="I8" s="111"/>
      <c r="J8" s="68"/>
      <c r="K8" s="75"/>
      <c r="L8" s="75"/>
      <c r="M8" s="76" t="s">
        <v>177</v>
      </c>
      <c r="N8" s="73"/>
      <c r="O8" s="73"/>
      <c r="P8" s="77">
        <v>29.54</v>
      </c>
      <c r="Q8" s="78" t="s">
        <v>178</v>
      </c>
      <c r="R8" s="47" t="s">
        <v>67</v>
      </c>
      <c r="S8" s="48" t="s">
        <v>67</v>
      </c>
      <c r="T8" s="79"/>
      <c r="U8" s="80">
        <v>3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70</v>
      </c>
      <c r="C9" s="82"/>
      <c r="D9" s="83" t="s">
        <v>72</v>
      </c>
      <c r="E9" s="84">
        <v>30</v>
      </c>
      <c r="F9" s="85">
        <v>3</v>
      </c>
      <c r="G9" s="85"/>
      <c r="H9" s="52">
        <v>9999</v>
      </c>
      <c r="I9" s="52"/>
      <c r="J9" s="104"/>
      <c r="K9" s="86"/>
      <c r="L9" s="86"/>
      <c r="M9" s="87" t="s">
        <v>84</v>
      </c>
      <c r="N9" s="85">
        <v>0</v>
      </c>
      <c r="O9" s="85"/>
      <c r="P9" s="88">
        <v>29.56</v>
      </c>
      <c r="Q9" s="89"/>
      <c r="R9" s="45" t="s">
        <v>67</v>
      </c>
      <c r="S9" s="49"/>
      <c r="T9" s="90"/>
      <c r="U9" s="91">
        <v>4</v>
      </c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Q9" sqref="Q9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5" t="str">
        <f>CONCATENATE(B8," Daily Surface Weather Observations")</f>
        <v>MRB Daily Surface Weather Observations</v>
      </c>
      <c r="I3" s="126"/>
      <c r="J3" s="126"/>
      <c r="K3" s="126"/>
      <c r="L3" s="126"/>
      <c r="M3" s="126"/>
      <c r="N3" s="126"/>
      <c r="O3" s="126"/>
      <c r="P3" s="127"/>
      <c r="Q3" s="13"/>
      <c r="R3" s="121" t="s">
        <v>44</v>
      </c>
      <c r="S3" s="122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8"/>
      <c r="I4" s="129"/>
      <c r="J4" s="129"/>
      <c r="K4" s="129"/>
      <c r="L4" s="129"/>
      <c r="M4" s="129"/>
      <c r="N4" s="129"/>
      <c r="O4" s="129"/>
      <c r="P4" s="130"/>
      <c r="Q4" s="13"/>
      <c r="R4" s="123"/>
      <c r="S4" s="124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31" t="s">
        <v>4</v>
      </c>
      <c r="F6" s="132"/>
      <c r="G6" s="133"/>
      <c r="H6" s="55" t="s">
        <v>10</v>
      </c>
      <c r="I6" s="57"/>
      <c r="J6" s="134" t="s">
        <v>13</v>
      </c>
      <c r="K6" s="135"/>
      <c r="L6" s="136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69</v>
      </c>
      <c r="C8" s="70" t="s">
        <v>179</v>
      </c>
      <c r="D8" s="71" t="s">
        <v>72</v>
      </c>
      <c r="E8" s="72">
        <v>0</v>
      </c>
      <c r="F8" s="73">
        <v>0</v>
      </c>
      <c r="G8" s="73"/>
      <c r="H8" s="74">
        <v>9999</v>
      </c>
      <c r="I8" s="115" t="s">
        <v>180</v>
      </c>
      <c r="J8" s="68"/>
      <c r="K8" s="75"/>
      <c r="L8" s="75"/>
      <c r="M8" s="76" t="s">
        <v>136</v>
      </c>
      <c r="N8" s="73"/>
      <c r="O8" s="73"/>
      <c r="P8" s="77">
        <v>29.35</v>
      </c>
      <c r="Q8" s="78" t="s">
        <v>181</v>
      </c>
      <c r="R8" s="47" t="s">
        <v>67</v>
      </c>
      <c r="S8" s="48" t="s">
        <v>67</v>
      </c>
      <c r="T8" s="79">
        <v>20</v>
      </c>
      <c r="U8" s="80">
        <v>5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70</v>
      </c>
      <c r="C9" s="82"/>
      <c r="D9" s="83" t="s">
        <v>72</v>
      </c>
      <c r="E9" s="84">
        <v>30</v>
      </c>
      <c r="F9" s="85">
        <v>2</v>
      </c>
      <c r="G9" s="85"/>
      <c r="H9" s="52">
        <v>9999</v>
      </c>
      <c r="I9" s="52"/>
      <c r="J9" s="104"/>
      <c r="K9" s="86"/>
      <c r="L9" s="86"/>
      <c r="M9" s="87" t="s">
        <v>78</v>
      </c>
      <c r="N9" s="85">
        <v>1</v>
      </c>
      <c r="O9" s="85"/>
      <c r="P9" s="88">
        <v>29.25</v>
      </c>
      <c r="Q9" s="89"/>
      <c r="R9" s="45" t="s">
        <v>67</v>
      </c>
      <c r="S9" s="49"/>
      <c r="T9" s="90"/>
      <c r="U9" s="91">
        <v>0</v>
      </c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600" verticalDpi="600" orientation="portrait" scale="4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C9" sqref="C9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5" t="str">
        <f>CONCATENATE(B8," Daily Surface Weather Observations")</f>
        <v>MRB Daily Surface Weather Observations</v>
      </c>
      <c r="I3" s="126"/>
      <c r="J3" s="126"/>
      <c r="K3" s="126"/>
      <c r="L3" s="126"/>
      <c r="M3" s="126"/>
      <c r="N3" s="126"/>
      <c r="O3" s="126"/>
      <c r="P3" s="127"/>
      <c r="Q3" s="13"/>
      <c r="R3" s="121" t="s">
        <v>17</v>
      </c>
      <c r="S3" s="122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8"/>
      <c r="I4" s="129"/>
      <c r="J4" s="129"/>
      <c r="K4" s="129"/>
      <c r="L4" s="129"/>
      <c r="M4" s="129"/>
      <c r="N4" s="129"/>
      <c r="O4" s="129"/>
      <c r="P4" s="130"/>
      <c r="Q4" s="13"/>
      <c r="R4" s="123"/>
      <c r="S4" s="124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31" t="s">
        <v>4</v>
      </c>
      <c r="F6" s="132"/>
      <c r="G6" s="133"/>
      <c r="H6" s="55" t="s">
        <v>10</v>
      </c>
      <c r="I6" s="57"/>
      <c r="J6" s="134" t="s">
        <v>13</v>
      </c>
      <c r="K6" s="135"/>
      <c r="L6" s="136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69</v>
      </c>
      <c r="C8" s="70" t="s">
        <v>92</v>
      </c>
      <c r="D8" s="71" t="s">
        <v>72</v>
      </c>
      <c r="E8" s="72">
        <v>140</v>
      </c>
      <c r="F8" s="73">
        <v>6</v>
      </c>
      <c r="G8" s="73"/>
      <c r="H8" s="74">
        <v>9999</v>
      </c>
      <c r="I8" s="111"/>
      <c r="J8" s="68"/>
      <c r="K8" s="75"/>
      <c r="L8" s="75"/>
      <c r="M8" s="76" t="s">
        <v>93</v>
      </c>
      <c r="N8" s="73">
        <v>1</v>
      </c>
      <c r="O8" s="73"/>
      <c r="P8" s="77">
        <v>28.75</v>
      </c>
      <c r="Q8" s="78"/>
      <c r="R8" s="47" t="s">
        <v>67</v>
      </c>
      <c r="S8" s="48" t="s">
        <v>67</v>
      </c>
      <c r="T8" s="79" t="s">
        <v>94</v>
      </c>
      <c r="U8" s="80">
        <v>3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70</v>
      </c>
      <c r="C9" s="82"/>
      <c r="D9" s="83" t="s">
        <v>72</v>
      </c>
      <c r="E9" s="84">
        <v>60</v>
      </c>
      <c r="F9" s="85">
        <v>5</v>
      </c>
      <c r="G9" s="85"/>
      <c r="H9" s="52">
        <v>9999</v>
      </c>
      <c r="I9" s="52"/>
      <c r="J9" s="104"/>
      <c r="K9" s="86"/>
      <c r="L9" s="86"/>
      <c r="M9" s="87" t="s">
        <v>84</v>
      </c>
      <c r="N9" s="85">
        <v>0</v>
      </c>
      <c r="O9" s="85"/>
      <c r="P9" s="88">
        <v>28.79</v>
      </c>
      <c r="Q9" s="89"/>
      <c r="R9" s="45" t="s">
        <v>67</v>
      </c>
      <c r="S9" s="49"/>
      <c r="T9" s="90"/>
      <c r="U9" s="91">
        <v>3</v>
      </c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4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H3:P4"/>
    <mergeCell ref="R3:S4"/>
    <mergeCell ref="E6:G6"/>
    <mergeCell ref="J6:L6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99"/>
  <sheetViews>
    <sheetView zoomScale="65" zoomScaleNormal="65" workbookViewId="0" topLeftCell="A1">
      <selection activeCell="C9" sqref="C9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5" t="str">
        <f>CONCATENATE(B8," Daily Surface Weather Observations")</f>
        <v>HOA Daily Surface Weather Observations</v>
      </c>
      <c r="I3" s="126"/>
      <c r="J3" s="126"/>
      <c r="K3" s="126"/>
      <c r="L3" s="126"/>
      <c r="M3" s="126"/>
      <c r="N3" s="126"/>
      <c r="O3" s="126"/>
      <c r="P3" s="127"/>
      <c r="Q3" s="13"/>
      <c r="R3" s="121" t="s">
        <v>18</v>
      </c>
      <c r="S3" s="122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8"/>
      <c r="I4" s="129"/>
      <c r="J4" s="129"/>
      <c r="K4" s="129"/>
      <c r="L4" s="129"/>
      <c r="M4" s="129"/>
      <c r="N4" s="129"/>
      <c r="O4" s="129"/>
      <c r="P4" s="130"/>
      <c r="Q4" s="13"/>
      <c r="R4" s="123"/>
      <c r="S4" s="124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31" t="s">
        <v>4</v>
      </c>
      <c r="F6" s="132"/>
      <c r="G6" s="133"/>
      <c r="H6" s="55" t="s">
        <v>10</v>
      </c>
      <c r="I6" s="57"/>
      <c r="J6" s="134" t="s">
        <v>13</v>
      </c>
      <c r="K6" s="135"/>
      <c r="L6" s="136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70</v>
      </c>
      <c r="C8" s="70" t="s">
        <v>95</v>
      </c>
      <c r="D8" s="71" t="s">
        <v>72</v>
      </c>
      <c r="E8" s="72">
        <v>60</v>
      </c>
      <c r="F8" s="73">
        <v>6</v>
      </c>
      <c r="G8" s="73"/>
      <c r="H8" s="74">
        <v>9999</v>
      </c>
      <c r="I8" s="111"/>
      <c r="J8" s="68"/>
      <c r="K8" s="75"/>
      <c r="L8" s="75"/>
      <c r="M8" s="76" t="s">
        <v>96</v>
      </c>
      <c r="N8" s="73">
        <v>0</v>
      </c>
      <c r="O8" s="73"/>
      <c r="P8" s="77">
        <v>28.93</v>
      </c>
      <c r="Q8" s="78"/>
      <c r="R8" s="47" t="s">
        <v>97</v>
      </c>
      <c r="S8" s="48"/>
      <c r="T8" s="79">
        <v>100</v>
      </c>
      <c r="U8" s="80">
        <v>8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69</v>
      </c>
      <c r="C9" s="82"/>
      <c r="D9" s="83" t="s">
        <v>72</v>
      </c>
      <c r="E9" s="84">
        <v>0</v>
      </c>
      <c r="F9" s="85">
        <v>0</v>
      </c>
      <c r="G9" s="85"/>
      <c r="H9" s="52">
        <v>9999</v>
      </c>
      <c r="I9" s="52"/>
      <c r="J9" s="104"/>
      <c r="K9" s="86"/>
      <c r="L9" s="86"/>
      <c r="M9" s="87" t="s">
        <v>98</v>
      </c>
      <c r="N9" s="85">
        <v>3</v>
      </c>
      <c r="O9" s="85"/>
      <c r="P9" s="88">
        <v>28.9</v>
      </c>
      <c r="Q9" s="89"/>
      <c r="R9" s="45" t="s">
        <v>67</v>
      </c>
      <c r="S9" s="49" t="s">
        <v>67</v>
      </c>
      <c r="T9" s="90">
        <v>50</v>
      </c>
      <c r="U9" s="91">
        <v>8</v>
      </c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4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H3:P4"/>
    <mergeCell ref="R3:S4"/>
    <mergeCell ref="E6:G6"/>
    <mergeCell ref="J6:L6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C10" sqref="C10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5" t="str">
        <f>CONCATENATE(B8," Daily Surface Weather Observations")</f>
        <v>MRB Daily Surface Weather Observations</v>
      </c>
      <c r="I3" s="126"/>
      <c r="J3" s="126"/>
      <c r="K3" s="126"/>
      <c r="L3" s="126"/>
      <c r="M3" s="126"/>
      <c r="N3" s="126"/>
      <c r="O3" s="126"/>
      <c r="P3" s="127"/>
      <c r="Q3" s="13"/>
      <c r="R3" s="121" t="s">
        <v>19</v>
      </c>
      <c r="S3" s="122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8"/>
      <c r="I4" s="129"/>
      <c r="J4" s="129"/>
      <c r="K4" s="129"/>
      <c r="L4" s="129"/>
      <c r="M4" s="129"/>
      <c r="N4" s="129"/>
      <c r="O4" s="129"/>
      <c r="P4" s="130"/>
      <c r="Q4" s="13"/>
      <c r="R4" s="123"/>
      <c r="S4" s="124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31" t="s">
        <v>4</v>
      </c>
      <c r="F6" s="132"/>
      <c r="G6" s="133"/>
      <c r="H6" s="55" t="s">
        <v>10</v>
      </c>
      <c r="I6" s="57"/>
      <c r="J6" s="134" t="s">
        <v>13</v>
      </c>
      <c r="K6" s="135"/>
      <c r="L6" s="136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69</v>
      </c>
      <c r="C8" s="70" t="s">
        <v>99</v>
      </c>
      <c r="D8" s="71" t="s">
        <v>72</v>
      </c>
      <c r="E8" s="72">
        <v>150</v>
      </c>
      <c r="F8" s="73">
        <v>13</v>
      </c>
      <c r="G8" s="73"/>
      <c r="H8" s="74">
        <v>9999</v>
      </c>
      <c r="I8" s="111"/>
      <c r="J8" s="68"/>
      <c r="K8" s="75"/>
      <c r="L8" s="75"/>
      <c r="M8" s="76" t="s">
        <v>98</v>
      </c>
      <c r="N8" s="73">
        <v>-1</v>
      </c>
      <c r="O8" s="73"/>
      <c r="P8" s="77">
        <v>29.04</v>
      </c>
      <c r="Q8" s="78"/>
      <c r="R8" s="47" t="s">
        <v>67</v>
      </c>
      <c r="S8" s="48" t="s">
        <v>67</v>
      </c>
      <c r="T8" s="79">
        <v>50</v>
      </c>
      <c r="U8" s="80">
        <v>8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70</v>
      </c>
      <c r="C9" s="82"/>
      <c r="D9" s="83" t="s">
        <v>72</v>
      </c>
      <c r="E9" s="84">
        <v>90</v>
      </c>
      <c r="F9" s="85">
        <v>3</v>
      </c>
      <c r="G9" s="85"/>
      <c r="H9" s="52">
        <v>9999</v>
      </c>
      <c r="I9" s="52"/>
      <c r="J9" s="104"/>
      <c r="K9" s="86"/>
      <c r="L9" s="86"/>
      <c r="M9" s="87" t="s">
        <v>96</v>
      </c>
      <c r="N9" s="85">
        <v>-1</v>
      </c>
      <c r="O9" s="85"/>
      <c r="P9" s="88">
        <v>29.92</v>
      </c>
      <c r="Q9" s="89"/>
      <c r="R9" s="45" t="s">
        <v>97</v>
      </c>
      <c r="S9" s="49"/>
      <c r="T9" s="90">
        <v>100</v>
      </c>
      <c r="U9" s="91">
        <v>8</v>
      </c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Q8" sqref="Q8:Q65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5" t="str">
        <f>CONCATENATE(B8," Daily Surface Weather Observations")</f>
        <v> Daily Surface Weather Observations</v>
      </c>
      <c r="I3" s="126"/>
      <c r="J3" s="126"/>
      <c r="K3" s="126"/>
      <c r="L3" s="126"/>
      <c r="M3" s="126"/>
      <c r="N3" s="126"/>
      <c r="O3" s="126"/>
      <c r="P3" s="127"/>
      <c r="Q3" s="13"/>
      <c r="R3" s="121" t="s">
        <v>20</v>
      </c>
      <c r="S3" s="122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8"/>
      <c r="I4" s="129"/>
      <c r="J4" s="129"/>
      <c r="K4" s="129"/>
      <c r="L4" s="129"/>
      <c r="M4" s="129"/>
      <c r="N4" s="129"/>
      <c r="O4" s="129"/>
      <c r="P4" s="130"/>
      <c r="Q4" s="13"/>
      <c r="R4" s="123"/>
      <c r="S4" s="124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31" t="s">
        <v>4</v>
      </c>
      <c r="F6" s="132"/>
      <c r="G6" s="133"/>
      <c r="H6" s="55" t="s">
        <v>10</v>
      </c>
      <c r="I6" s="57"/>
      <c r="J6" s="134" t="s">
        <v>13</v>
      </c>
      <c r="K6" s="135"/>
      <c r="L6" s="136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C10" sqref="C10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5" t="str">
        <f>CONCATENATE(B8," Daily Surface Weather Observations")</f>
        <v>MRB Daily Surface Weather Observations</v>
      </c>
      <c r="I3" s="126"/>
      <c r="J3" s="126"/>
      <c r="K3" s="126"/>
      <c r="L3" s="126"/>
      <c r="M3" s="126"/>
      <c r="N3" s="126"/>
      <c r="O3" s="126"/>
      <c r="P3" s="127"/>
      <c r="Q3" s="13"/>
      <c r="R3" s="121" t="s">
        <v>21</v>
      </c>
      <c r="S3" s="122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8"/>
      <c r="I4" s="129"/>
      <c r="J4" s="129"/>
      <c r="K4" s="129"/>
      <c r="L4" s="129"/>
      <c r="M4" s="129"/>
      <c r="N4" s="129"/>
      <c r="O4" s="129"/>
      <c r="P4" s="130"/>
      <c r="Q4" s="13"/>
      <c r="R4" s="123"/>
      <c r="S4" s="124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31" t="s">
        <v>4</v>
      </c>
      <c r="F6" s="132"/>
      <c r="G6" s="133"/>
      <c r="H6" s="55" t="s">
        <v>10</v>
      </c>
      <c r="I6" s="57"/>
      <c r="J6" s="134" t="s">
        <v>13</v>
      </c>
      <c r="K6" s="135"/>
      <c r="L6" s="136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69</v>
      </c>
      <c r="C8" s="70" t="s">
        <v>100</v>
      </c>
      <c r="D8" s="71" t="s">
        <v>72</v>
      </c>
      <c r="E8" s="72">
        <v>0</v>
      </c>
      <c r="F8" s="73">
        <v>0</v>
      </c>
      <c r="G8" s="73"/>
      <c r="H8" s="74">
        <v>9999</v>
      </c>
      <c r="I8" s="111"/>
      <c r="J8" s="68"/>
      <c r="K8" s="75"/>
      <c r="L8" s="75"/>
      <c r="M8" s="76" t="s">
        <v>78</v>
      </c>
      <c r="N8" s="73">
        <v>4</v>
      </c>
      <c r="O8" s="73"/>
      <c r="P8" s="77">
        <v>28.91</v>
      </c>
      <c r="Q8" s="78"/>
      <c r="R8" s="47" t="s">
        <v>67</v>
      </c>
      <c r="S8" s="48" t="s">
        <v>67</v>
      </c>
      <c r="T8" s="79"/>
      <c r="U8" s="80">
        <v>0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70</v>
      </c>
      <c r="C9" s="82"/>
      <c r="D9" s="83" t="s">
        <v>72</v>
      </c>
      <c r="E9" s="84">
        <v>0</v>
      </c>
      <c r="F9" s="85">
        <v>0</v>
      </c>
      <c r="G9" s="85"/>
      <c r="H9" s="52">
        <v>9999</v>
      </c>
      <c r="I9" s="52"/>
      <c r="J9" s="104"/>
      <c r="K9" s="86"/>
      <c r="L9" s="86"/>
      <c r="M9" s="87" t="s">
        <v>101</v>
      </c>
      <c r="N9" s="85">
        <v>0</v>
      </c>
      <c r="O9" s="85"/>
      <c r="P9" s="88">
        <v>28.95</v>
      </c>
      <c r="Q9" s="89"/>
      <c r="R9" s="45" t="s">
        <v>67</v>
      </c>
      <c r="S9" s="49"/>
      <c r="T9" s="90"/>
      <c r="U9" s="91">
        <v>0</v>
      </c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D10" sqref="D10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5" t="str">
        <f>CONCATENATE(B8," Daily Surface Weather Observations")</f>
        <v>MRB Daily Surface Weather Observations</v>
      </c>
      <c r="I3" s="126"/>
      <c r="J3" s="126"/>
      <c r="K3" s="126"/>
      <c r="L3" s="126"/>
      <c r="M3" s="126"/>
      <c r="N3" s="126"/>
      <c r="O3" s="126"/>
      <c r="P3" s="127"/>
      <c r="Q3" s="13"/>
      <c r="R3" s="121" t="s">
        <v>22</v>
      </c>
      <c r="S3" s="122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8"/>
      <c r="I4" s="129"/>
      <c r="J4" s="129"/>
      <c r="K4" s="129"/>
      <c r="L4" s="129"/>
      <c r="M4" s="129"/>
      <c r="N4" s="129"/>
      <c r="O4" s="129"/>
      <c r="P4" s="130"/>
      <c r="Q4" s="13"/>
      <c r="R4" s="123"/>
      <c r="S4" s="124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31" t="s">
        <v>4</v>
      </c>
      <c r="F6" s="132"/>
      <c r="G6" s="133"/>
      <c r="H6" s="55" t="s">
        <v>10</v>
      </c>
      <c r="I6" s="57"/>
      <c r="J6" s="134" t="s">
        <v>13</v>
      </c>
      <c r="K6" s="135"/>
      <c r="L6" s="136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69</v>
      </c>
      <c r="C8" s="70" t="s">
        <v>102</v>
      </c>
      <c r="D8" s="71" t="s">
        <v>72</v>
      </c>
      <c r="E8" s="72">
        <v>0</v>
      </c>
      <c r="F8" s="73">
        <v>0</v>
      </c>
      <c r="G8" s="73"/>
      <c r="H8" s="74">
        <v>9999</v>
      </c>
      <c r="I8" s="111"/>
      <c r="J8" s="68"/>
      <c r="K8" s="75"/>
      <c r="L8" s="75"/>
      <c r="M8" s="76" t="s">
        <v>103</v>
      </c>
      <c r="N8" s="73">
        <v>3</v>
      </c>
      <c r="O8" s="73"/>
      <c r="P8" s="77">
        <v>29.02</v>
      </c>
      <c r="Q8" s="78"/>
      <c r="R8" s="47" t="s">
        <v>67</v>
      </c>
      <c r="S8" s="48" t="s">
        <v>67</v>
      </c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70</v>
      </c>
      <c r="C9" s="82"/>
      <c r="D9" s="83" t="s">
        <v>72</v>
      </c>
      <c r="E9" s="84">
        <v>60</v>
      </c>
      <c r="F9" s="85">
        <v>4</v>
      </c>
      <c r="G9" s="85"/>
      <c r="H9" s="52">
        <v>9999</v>
      </c>
      <c r="I9" s="52"/>
      <c r="J9" s="104"/>
      <c r="K9" s="86"/>
      <c r="L9" s="86"/>
      <c r="M9" s="87" t="s">
        <v>104</v>
      </c>
      <c r="N9" s="85">
        <v>-1</v>
      </c>
      <c r="O9" s="85"/>
      <c r="P9" s="88">
        <v>29.07</v>
      </c>
      <c r="Q9" s="89"/>
      <c r="R9" s="45" t="s">
        <v>67</v>
      </c>
      <c r="S9" s="49"/>
      <c r="T9" s="90"/>
      <c r="U9" s="91">
        <v>2</v>
      </c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SPAWAR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 Clogston</dc:creator>
  <cp:keywords/>
  <dc:description/>
  <cp:lastModifiedBy>SPAWAR USER</cp:lastModifiedBy>
  <cp:lastPrinted>2002-06-19T21:32:21Z</cp:lastPrinted>
  <dcterms:created xsi:type="dcterms:W3CDTF">1999-06-06T13:37:55Z</dcterms:created>
  <dcterms:modified xsi:type="dcterms:W3CDTF">2007-01-31T19:31:24Z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-1408563939</vt:i4>
  </property>
  <property fmtid="{D5CDD505-2E9C-101B-9397-08002B2CF9AE}" pid="3" name="_EmailSubject">
    <vt:lpwstr>ob</vt:lpwstr>
  </property>
  <property fmtid="{D5CDD505-2E9C-101B-9397-08002B2CF9AE}" pid="4" name="_AuthorEmail">
    <vt:lpwstr>c3andb@knology.net</vt:lpwstr>
  </property>
  <property fmtid="{D5CDD505-2E9C-101B-9397-08002B2CF9AE}" pid="5" name="_AuthorEmailDisplayName">
    <vt:lpwstr>Chester Clogston</vt:lpwstr>
  </property>
  <property fmtid="{D5CDD505-2E9C-101B-9397-08002B2CF9AE}" pid="6" name="_ReviewingToolsShownOnce">
    <vt:lpwstr/>
  </property>
</Properties>
</file>