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75" windowWidth="16155" windowHeight="7170" firstSheet="19" activeTab="30"/>
  </bookViews>
  <sheets>
    <sheet name="Day 01" sheetId="1" r:id="rId1"/>
    <sheet name="Day 02" sheetId="2" r:id="rId2"/>
    <sheet name="Day 03" sheetId="3" r:id="rId3"/>
    <sheet name="Day 04" sheetId="4" r:id="rId4"/>
    <sheet name="Day 05" sheetId="5" r:id="rId5"/>
    <sheet name="Day 06" sheetId="6" r:id="rId6"/>
    <sheet name="Day 07" sheetId="7" r:id="rId7"/>
    <sheet name="Day 08" sheetId="8" r:id="rId8"/>
    <sheet name="Day 09" sheetId="9" r:id="rId9"/>
    <sheet name="Day 10" sheetId="10" r:id="rId10"/>
    <sheet name="Day 11" sheetId="11" r:id="rId11"/>
    <sheet name="Day 12" sheetId="12" r:id="rId12"/>
    <sheet name="Day 13" sheetId="13" r:id="rId13"/>
    <sheet name="Day 14" sheetId="14" state="hidden" r:id="rId14"/>
    <sheet name="Day 15" sheetId="15" r:id="rId15"/>
    <sheet name="Day 16" sheetId="16" r:id="rId16"/>
    <sheet name="Day 17" sheetId="17" r:id="rId17"/>
    <sheet name="Day 18" sheetId="18" r:id="rId18"/>
    <sheet name="Day 19" sheetId="19" r:id="rId19"/>
    <sheet name="Day 20" sheetId="20" r:id="rId20"/>
    <sheet name="Day 21" sheetId="21" r:id="rId21"/>
    <sheet name="Day 22" sheetId="22" r:id="rId22"/>
    <sheet name="Day 23" sheetId="23" r:id="rId23"/>
    <sheet name="Day 24" sheetId="24" r:id="rId24"/>
    <sheet name="Day 25" sheetId="25" r:id="rId25"/>
    <sheet name="Day 26" sheetId="26" r:id="rId26"/>
    <sheet name="Day 27" sheetId="27" r:id="rId27"/>
    <sheet name="Day 28" sheetId="28" r:id="rId28"/>
    <sheet name="Day 29" sheetId="29" r:id="rId29"/>
    <sheet name="Day 30" sheetId="30" r:id="rId30"/>
    <sheet name="Day 31" sheetId="31" r:id="rId31"/>
    <sheet name="Sheet3" sheetId="32" state="hidden" r:id="rId32"/>
  </sheets>
  <definedNames>
    <definedName name="blsn">'Sheet3'!$C$2</definedName>
    <definedName name="Def">'Sheet3'!$E$2:$E$5</definedName>
    <definedName name="Fog">'Sheet3'!$B$2:$B$4</definedName>
    <definedName name="Precip">'Sheet3'!$A$2:$A$4</definedName>
    <definedName name="_xlnm.Print_Area" localSheetId="1">'Day 02'!$B$2:$AJ$47</definedName>
    <definedName name="_xlnm.Print_Area" localSheetId="3">'Day 04'!$B$2:$AJ$47</definedName>
    <definedName name="_xlnm.Print_Area" localSheetId="12">'Day 13'!$B$2:$AJ$47</definedName>
    <definedName name="_xlnm.Print_Area" localSheetId="14">'Day 15'!$B$2:$AJ$47</definedName>
    <definedName name="_xlnm.Print_Area" localSheetId="15">'Day 16'!$B$2:$AJ$47</definedName>
    <definedName name="_xlnm.Print_Area" localSheetId="16">'Day 17'!$B$2:$AJ$47</definedName>
    <definedName name="_xlnm.Print_Area" localSheetId="17">'Day 18'!$B$2:$AJ$47</definedName>
  </definedNames>
  <calcPr fullCalcOnLoad="1"/>
</workbook>
</file>

<file path=xl/sharedStrings.xml><?xml version="1.0" encoding="utf-8"?>
<sst xmlns="http://schemas.openxmlformats.org/spreadsheetml/2006/main" count="1756" uniqueCount="237">
  <si>
    <t>Date: 01</t>
  </si>
  <si>
    <t>Wind</t>
  </si>
  <si>
    <t>Wx and Obstructions</t>
  </si>
  <si>
    <t>Dir</t>
  </si>
  <si>
    <t>Spd</t>
  </si>
  <si>
    <t>Gust</t>
  </si>
  <si>
    <t>Weather</t>
  </si>
  <si>
    <t>blsn</t>
  </si>
  <si>
    <t>Sky Condition</t>
  </si>
  <si>
    <t>Remarks</t>
  </si>
  <si>
    <t>CIG</t>
  </si>
  <si>
    <t>Station ID</t>
  </si>
  <si>
    <t>Date
(GMT)</t>
  </si>
  <si>
    <t>Time
(GMT)</t>
  </si>
  <si>
    <t>Vsby
(m)</t>
  </si>
  <si>
    <t>Temp
(C)</t>
  </si>
  <si>
    <t>Dew Pt
(C)</t>
  </si>
  <si>
    <t>Alt
(ins)</t>
  </si>
  <si>
    <t>Sfc
Def</t>
  </si>
  <si>
    <t>Hor
Def</t>
  </si>
  <si>
    <t>Sky
Cvr</t>
  </si>
  <si>
    <t>precip</t>
  </si>
  <si>
    <t>fog</t>
  </si>
  <si>
    <t>SN</t>
  </si>
  <si>
    <t>SG</t>
  </si>
  <si>
    <t>IC</t>
  </si>
  <si>
    <t>FZFG</t>
  </si>
  <si>
    <t>FG</t>
  </si>
  <si>
    <t>BR</t>
  </si>
  <si>
    <t>BLSN</t>
  </si>
  <si>
    <t>G</t>
  </si>
  <si>
    <t>F</t>
  </si>
  <si>
    <t>P</t>
  </si>
  <si>
    <t>N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</si>
  <si>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</si>
  <si>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</si>
  <si>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</si>
  <si>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</si>
  <si>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</si>
  <si>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</si>
  <si>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</si>
  <si>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</si>
  <si>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</si>
  <si>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</si>
  <si>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</si>
  <si>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</si>
  <si>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</si>
  <si>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31</t>
  </si>
  <si>
    <t>Date: 30</t>
  </si>
  <si>
    <t>Date: 29</t>
  </si>
  <si>
    <t>Date: 28</t>
  </si>
  <si>
    <t>Date: 27</t>
  </si>
  <si>
    <t>Date: 26</t>
  </si>
  <si>
    <t>Date: 25</t>
  </si>
  <si>
    <t>Date: 24</t>
  </si>
  <si>
    <t>Date: 23</t>
  </si>
  <si>
    <t>Date: 22</t>
  </si>
  <si>
    <t>Date: 21</t>
  </si>
  <si>
    <t>Date: 20</t>
  </si>
  <si>
    <t>Date: 19</t>
  </si>
  <si>
    <t>Date: 18</t>
  </si>
  <si>
    <t>Date: 17</t>
  </si>
  <si>
    <t>Date: 16</t>
  </si>
  <si>
    <t>Date: 15</t>
  </si>
  <si>
    <t>MRB</t>
  </si>
  <si>
    <t>30</t>
  </si>
  <si>
    <t>1800</t>
  </si>
  <si>
    <t>SKC</t>
  </si>
  <si>
    <t>HOA</t>
  </si>
  <si>
    <t>BKN010</t>
  </si>
  <si>
    <t>WND DATA ESTMD</t>
  </si>
  <si>
    <t>1100</t>
  </si>
  <si>
    <t>FEW050</t>
  </si>
  <si>
    <t>BKN080</t>
  </si>
  <si>
    <t>2030</t>
  </si>
  <si>
    <t>FEW010 FEW030 SCT050</t>
  </si>
  <si>
    <t>1900</t>
  </si>
  <si>
    <t>OVC010</t>
  </si>
  <si>
    <t>0600</t>
  </si>
  <si>
    <t>FEW010 BKN050</t>
  </si>
  <si>
    <t>OVC040</t>
  </si>
  <si>
    <t>OVC020</t>
  </si>
  <si>
    <t xml:space="preserve">SCT050 </t>
  </si>
  <si>
    <t>OVC080</t>
  </si>
  <si>
    <t>FEW020 BKN060</t>
  </si>
  <si>
    <t>-SN BLSN</t>
  </si>
  <si>
    <t>FEW010 OVC200</t>
  </si>
  <si>
    <t>DWIS</t>
  </si>
  <si>
    <t>2300</t>
  </si>
  <si>
    <t>PHL</t>
  </si>
  <si>
    <t>1500</t>
  </si>
  <si>
    <t>SCT180</t>
  </si>
  <si>
    <t>1600</t>
  </si>
  <si>
    <t>BKN120</t>
  </si>
  <si>
    <t>1830</t>
  </si>
  <si>
    <t>OVC030</t>
  </si>
  <si>
    <t>0900</t>
  </si>
  <si>
    <t>06</t>
  </si>
  <si>
    <t>2200</t>
  </si>
  <si>
    <t>07</t>
  </si>
  <si>
    <t>08</t>
  </si>
  <si>
    <t>0000</t>
  </si>
  <si>
    <t>0830</t>
  </si>
  <si>
    <t>BKN050</t>
  </si>
  <si>
    <t>1000</t>
  </si>
  <si>
    <t>09</t>
  </si>
  <si>
    <t>FEW150</t>
  </si>
  <si>
    <t>FEW060 BKN100</t>
  </si>
  <si>
    <t>2130</t>
  </si>
  <si>
    <t>10</t>
  </si>
  <si>
    <t xml:space="preserve">MRB </t>
  </si>
  <si>
    <t>18</t>
  </si>
  <si>
    <t>FEW030</t>
  </si>
  <si>
    <t>11</t>
  </si>
  <si>
    <t>FEW010</t>
  </si>
  <si>
    <t>1400</t>
  </si>
  <si>
    <t>1700</t>
  </si>
  <si>
    <t>SCT050</t>
  </si>
  <si>
    <t>OVC025</t>
  </si>
  <si>
    <t>SCT040 BKN100</t>
  </si>
  <si>
    <t>2000</t>
  </si>
  <si>
    <t>2100</t>
  </si>
  <si>
    <t>12</t>
  </si>
  <si>
    <t>0100</t>
  </si>
  <si>
    <t>IC BLSN</t>
  </si>
  <si>
    <t>OVC090</t>
  </si>
  <si>
    <t>14</t>
  </si>
  <si>
    <t>BDM</t>
  </si>
  <si>
    <t>FEW200</t>
  </si>
  <si>
    <t>BKN025</t>
  </si>
  <si>
    <t>BKN004</t>
  </si>
  <si>
    <t>15</t>
  </si>
  <si>
    <t xml:space="preserve">IC BLSN </t>
  </si>
  <si>
    <t>BKN050 OVC100</t>
  </si>
  <si>
    <t>BKN030</t>
  </si>
  <si>
    <t>FEW004</t>
  </si>
  <si>
    <t>VCFG</t>
  </si>
  <si>
    <t>TANG</t>
  </si>
  <si>
    <t>01</t>
  </si>
  <si>
    <t>DWS</t>
  </si>
  <si>
    <t>02</t>
  </si>
  <si>
    <t>03</t>
  </si>
  <si>
    <t>04</t>
  </si>
  <si>
    <t>05</t>
  </si>
  <si>
    <t>DRSN</t>
  </si>
  <si>
    <t>VCFG G NW</t>
  </si>
  <si>
    <t>NZTB</t>
  </si>
  <si>
    <t>16</t>
  </si>
  <si>
    <t>0800</t>
  </si>
  <si>
    <t>VRB</t>
  </si>
  <si>
    <t>CAVOK</t>
  </si>
  <si>
    <t>SLP988</t>
  </si>
  <si>
    <t>OVC050</t>
  </si>
  <si>
    <t>VCBLSN</t>
  </si>
  <si>
    <t>FEW080</t>
  </si>
  <si>
    <t>FEW080 FEW200</t>
  </si>
  <si>
    <t>17</t>
  </si>
  <si>
    <t>0200</t>
  </si>
  <si>
    <t>AGO2</t>
  </si>
  <si>
    <t>1300</t>
  </si>
  <si>
    <t>-SN</t>
  </si>
  <si>
    <t>VIS G SW-W 1000 HDP G SW-W</t>
  </si>
  <si>
    <t>VIS G S-W 200 HDP G S-W</t>
  </si>
  <si>
    <t>SCT010</t>
  </si>
  <si>
    <t>HDG G N-E</t>
  </si>
  <si>
    <t>HDP G W</t>
  </si>
  <si>
    <t>ALSTG ESTMD HDF G S-W</t>
  </si>
  <si>
    <t>VIS G E-S 0800 CIG THN HDP G E-S CLG HGT ESTMD</t>
  </si>
  <si>
    <t>SCT030</t>
  </si>
  <si>
    <t>19</t>
  </si>
  <si>
    <t>BKN020</t>
  </si>
  <si>
    <t>G058</t>
  </si>
  <si>
    <t>DAVIS-WARD NUNATAK</t>
  </si>
  <si>
    <t>ALSTG ESTMD</t>
  </si>
  <si>
    <t>21</t>
  </si>
  <si>
    <t>FEW020 FEW060 SCT120</t>
  </si>
  <si>
    <t>WILL REPORT @ 1800Z ONLY, UNLESS FLIGHTS INBOUND</t>
  </si>
  <si>
    <t>AGO3</t>
  </si>
  <si>
    <t>SCT100</t>
  </si>
  <si>
    <t>FEW050 OVC100</t>
  </si>
  <si>
    <t>FEW100</t>
  </si>
  <si>
    <t>DNUN</t>
  </si>
  <si>
    <t>22</t>
  </si>
  <si>
    <t>0400</t>
  </si>
  <si>
    <t>FEW080 BKN100</t>
  </si>
  <si>
    <t>SCT020 OVC080</t>
  </si>
  <si>
    <t>DNAN</t>
  </si>
  <si>
    <t>OCNL BLSN</t>
  </si>
  <si>
    <t>SN +BLSN</t>
  </si>
  <si>
    <t>SKY OBSCURED</t>
  </si>
  <si>
    <t>SN BLSN</t>
  </si>
  <si>
    <t>23</t>
  </si>
  <si>
    <t>VIS G NW 4800</t>
  </si>
  <si>
    <t>FEW010 FEW150</t>
  </si>
  <si>
    <t>FEW060</t>
  </si>
  <si>
    <t>SCT080</t>
  </si>
  <si>
    <t>GRID WND 360 V 090</t>
  </si>
  <si>
    <t>FEW025 SCT100</t>
  </si>
  <si>
    <t>+BLSN</t>
  </si>
  <si>
    <t>SKY OBSCD</t>
  </si>
  <si>
    <t>24</t>
  </si>
  <si>
    <t>OVC060</t>
  </si>
  <si>
    <t>-BLSN</t>
  </si>
  <si>
    <t>FEW020</t>
  </si>
  <si>
    <t>25</t>
  </si>
  <si>
    <t>BKN006</t>
  </si>
  <si>
    <t>BKN100</t>
  </si>
  <si>
    <t>1330</t>
  </si>
  <si>
    <t>FEW010 OVC030</t>
  </si>
  <si>
    <t>OVC120</t>
  </si>
  <si>
    <t>FEW080 BKN120</t>
  </si>
  <si>
    <t>BKN010 BKN030</t>
  </si>
  <si>
    <t>FEW080 SCT120</t>
  </si>
  <si>
    <t>26</t>
  </si>
  <si>
    <t>BKN150</t>
  </si>
  <si>
    <t>SCT150</t>
  </si>
  <si>
    <t>SCT020</t>
  </si>
  <si>
    <t>VIS DATA ESTMD</t>
  </si>
  <si>
    <t>FEW005</t>
  </si>
  <si>
    <t>FG BLSN</t>
  </si>
  <si>
    <t>OVC150</t>
  </si>
  <si>
    <t>OVC005</t>
  </si>
  <si>
    <t>27</t>
  </si>
  <si>
    <t>28</t>
  </si>
  <si>
    <t>FEW015 FEW240</t>
  </si>
  <si>
    <t>SCT200</t>
  </si>
  <si>
    <t>OVC012</t>
  </si>
  <si>
    <t>29</t>
  </si>
  <si>
    <t>FEW240</t>
  </si>
  <si>
    <t>OVC018</t>
  </si>
  <si>
    <t>FEW050 FEW200</t>
  </si>
  <si>
    <t>1200</t>
  </si>
  <si>
    <t>FEW020 FEW200</t>
  </si>
  <si>
    <t>FEW030 FEW200</t>
  </si>
  <si>
    <t>FEW040</t>
  </si>
  <si>
    <t>MVER</t>
  </si>
  <si>
    <t>LGOR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</si>
</sst>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7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49" fontId="0" fillId="2" borderId="2" xfId="0" applyNumberFormat="1" applyFill="1" applyBorder="1" applyAlignment="1">
      <alignment horizontal="right"/>
    </xf>
    <xf numFmtId="164" fontId="0" fillId="2" borderId="2" xfId="0" applyNumberFormat="1" applyFill="1" applyBorder="1" applyAlignment="1">
      <alignment horizontal="left" vertical="center"/>
    </xf>
    <xf numFmtId="164" fontId="0" fillId="2" borderId="3" xfId="0" applyNumberFormat="1" applyFill="1" applyBorder="1" applyAlignment="1">
      <alignment horizontal="left" vertical="center"/>
    </xf>
    <xf numFmtId="0" fontId="0" fillId="2" borderId="4" xfId="0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164" fontId="1" fillId="2" borderId="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left" vertical="center"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horizontal="right"/>
    </xf>
    <xf numFmtId="49" fontId="0" fillId="2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left" vertical="center"/>
      <protection locked="0"/>
    </xf>
    <xf numFmtId="2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2" fontId="3" fillId="0" borderId="20" xfId="0" applyNumberFormat="1" applyFont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horizontal="center"/>
    </xf>
    <xf numFmtId="49" fontId="3" fillId="3" borderId="27" xfId="0" applyNumberFormat="1" applyFont="1" applyFill="1" applyBorder="1" applyAlignment="1">
      <alignment horizontal="center" wrapText="1"/>
    </xf>
    <xf numFmtId="0" fontId="0" fillId="4" borderId="0" xfId="0" applyFill="1" applyAlignment="1">
      <alignment/>
    </xf>
    <xf numFmtId="1" fontId="3" fillId="0" borderId="18" xfId="0" applyNumberFormat="1" applyFont="1" applyBorder="1" applyAlignment="1" applyProtection="1">
      <alignment horizontal="center" vertical="center"/>
      <protection locked="0"/>
    </xf>
    <xf numFmtId="1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 quotePrefix="1">
      <alignment horizontal="center"/>
      <protection locked="0"/>
    </xf>
    <xf numFmtId="49" fontId="3" fillId="0" borderId="29" xfId="0" applyNumberFormat="1" applyFont="1" applyBorder="1" applyAlignment="1" applyProtection="1">
      <alignment horizont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/>
    </xf>
    <xf numFmtId="49" fontId="3" fillId="0" borderId="32" xfId="0" applyNumberFormat="1" applyFont="1" applyBorder="1" applyAlignment="1" applyProtection="1">
      <alignment horizontal="center"/>
      <protection locked="0"/>
    </xf>
    <xf numFmtId="49" fontId="3" fillId="0" borderId="32" xfId="0" applyNumberFormat="1" applyFont="1" applyBorder="1" applyAlignment="1" applyProtection="1" quotePrefix="1">
      <alignment horizontal="center"/>
      <protection locked="0"/>
    </xf>
    <xf numFmtId="49" fontId="0" fillId="0" borderId="14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49" fontId="0" fillId="0" borderId="34" xfId="0" applyNumberFormat="1" applyBorder="1" applyAlignment="1">
      <alignment horizontal="left"/>
    </xf>
    <xf numFmtId="2" fontId="0" fillId="0" borderId="11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35" xfId="0" applyBorder="1" applyAlignment="1">
      <alignment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3" fillId="3" borderId="24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164" fontId="1" fillId="5" borderId="44" xfId="0" applyNumberFormat="1" applyFont="1" applyFill="1" applyBorder="1" applyAlignment="1">
      <alignment horizontal="center" vertical="center"/>
    </xf>
    <xf numFmtId="164" fontId="1" fillId="5" borderId="45" xfId="0" applyNumberFormat="1" applyFont="1" applyFill="1" applyBorder="1" applyAlignment="1">
      <alignment horizontal="center" vertical="center"/>
    </xf>
    <xf numFmtId="164" fontId="1" fillId="5" borderId="26" xfId="0" applyNumberFormat="1" applyFont="1" applyFill="1" applyBorder="1" applyAlignment="1">
      <alignment horizontal="center" vertical="center"/>
    </xf>
    <xf numFmtId="164" fontId="1" fillId="5" borderId="46" xfId="0" applyNumberFormat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47" xfId="0" applyNumberFormat="1" applyFont="1" applyFill="1" applyBorder="1" applyAlignment="1">
      <alignment horizontal="center" vertical="center" wrapText="1"/>
    </xf>
    <xf numFmtId="49" fontId="3" fillId="3" borderId="48" xfId="0" applyNumberFormat="1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11" sqref="B11"/>
    </sheetView>
  </sheetViews>
  <sheetFormatPr defaultColWidth="9.140625" defaultRowHeight="12.75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7" t="str">
        <f>CONCATENATE(B8," Daily Surface Weather Observations")</f>
        <v>MRB Daily Surface Weather Observations</v>
      </c>
      <c r="I3" s="108"/>
      <c r="J3" s="108"/>
      <c r="K3" s="108"/>
      <c r="L3" s="108"/>
      <c r="M3" s="108"/>
      <c r="N3" s="108"/>
      <c r="O3" s="108"/>
      <c r="P3" s="109"/>
      <c r="Q3" s="7"/>
      <c r="R3" s="113" t="s">
        <v>0</v>
      </c>
      <c r="S3" s="114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0"/>
      <c r="I4" s="111"/>
      <c r="J4" s="111"/>
      <c r="K4" s="111"/>
      <c r="L4" s="111"/>
      <c r="M4" s="111"/>
      <c r="N4" s="111"/>
      <c r="O4" s="111"/>
      <c r="P4" s="112"/>
      <c r="Q4" s="7"/>
      <c r="R4" s="115"/>
      <c r="S4" s="116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1" t="s">
        <v>11</v>
      </c>
      <c r="C6" s="103" t="s">
        <v>12</v>
      </c>
      <c r="D6" s="105" t="s">
        <v>13</v>
      </c>
      <c r="E6" s="117" t="s">
        <v>1</v>
      </c>
      <c r="F6" s="118"/>
      <c r="G6" s="119"/>
      <c r="H6" s="103" t="s">
        <v>14</v>
      </c>
      <c r="I6" s="15"/>
      <c r="J6" s="120" t="s">
        <v>2</v>
      </c>
      <c r="K6" s="121"/>
      <c r="L6" s="122"/>
      <c r="N6" s="103" t="s">
        <v>15</v>
      </c>
      <c r="O6" s="103" t="s">
        <v>16</v>
      </c>
      <c r="P6" s="123" t="s">
        <v>17</v>
      </c>
      <c r="Q6" s="16"/>
      <c r="R6" s="103" t="s">
        <v>18</v>
      </c>
      <c r="S6" s="103" t="s">
        <v>19</v>
      </c>
      <c r="T6" s="15"/>
      <c r="U6" s="99" t="s">
        <v>20</v>
      </c>
      <c r="V6" s="57"/>
    </row>
    <row r="7" spans="1:22" ht="12.75">
      <c r="A7" s="57"/>
      <c r="B7" s="102"/>
      <c r="C7" s="104"/>
      <c r="D7" s="106"/>
      <c r="E7" s="52" t="s">
        <v>3</v>
      </c>
      <c r="F7" s="53" t="s">
        <v>4</v>
      </c>
      <c r="G7" s="53" t="s">
        <v>5</v>
      </c>
      <c r="H7" s="104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4"/>
      <c r="O7" s="104"/>
      <c r="P7" s="124"/>
      <c r="Q7" s="51" t="s">
        <v>9</v>
      </c>
      <c r="R7" s="104"/>
      <c r="S7" s="104"/>
      <c r="T7" s="50" t="s">
        <v>10</v>
      </c>
      <c r="U7" s="100"/>
      <c r="V7" s="57"/>
    </row>
    <row r="8" spans="1:22" ht="12.75">
      <c r="A8" s="57"/>
      <c r="B8" s="17" t="s">
        <v>64</v>
      </c>
      <c r="C8" s="18" t="s">
        <v>65</v>
      </c>
      <c r="D8" s="19" t="s">
        <v>66</v>
      </c>
      <c r="E8" s="20">
        <v>0</v>
      </c>
      <c r="F8" s="21">
        <v>0</v>
      </c>
      <c r="G8" s="21"/>
      <c r="H8" s="22">
        <v>9999</v>
      </c>
      <c r="I8" s="66"/>
      <c r="J8" s="34"/>
      <c r="K8" s="35"/>
      <c r="L8" s="35"/>
      <c r="M8" s="23" t="s">
        <v>67</v>
      </c>
      <c r="N8" s="21">
        <v>-4</v>
      </c>
      <c r="O8" s="21"/>
      <c r="P8" s="24">
        <v>29.02</v>
      </c>
      <c r="Q8" s="25"/>
      <c r="R8" s="35" t="s">
        <v>30</v>
      </c>
      <c r="S8" s="63" t="s">
        <v>30</v>
      </c>
      <c r="T8" s="26"/>
      <c r="U8" s="27">
        <v>0</v>
      </c>
      <c r="V8" s="57"/>
    </row>
    <row r="9" spans="1:22" ht="12.75">
      <c r="A9" s="57"/>
      <c r="B9" s="28" t="s">
        <v>68</v>
      </c>
      <c r="C9" s="29"/>
      <c r="D9" s="30" t="s">
        <v>66</v>
      </c>
      <c r="E9" s="31">
        <v>210</v>
      </c>
      <c r="F9" s="32">
        <v>8</v>
      </c>
      <c r="G9" s="32"/>
      <c r="H9" s="33">
        <v>9999</v>
      </c>
      <c r="I9" s="29"/>
      <c r="J9" s="34"/>
      <c r="K9" s="35"/>
      <c r="L9" s="35"/>
      <c r="M9" s="36" t="s">
        <v>67</v>
      </c>
      <c r="N9" s="32">
        <v>-1</v>
      </c>
      <c r="O9" s="32"/>
      <c r="P9" s="37">
        <v>29.15</v>
      </c>
      <c r="Q9" s="38"/>
      <c r="R9" s="35" t="s">
        <v>30</v>
      </c>
      <c r="S9" s="63"/>
      <c r="T9" s="39"/>
      <c r="U9" s="40">
        <v>0</v>
      </c>
      <c r="V9" s="65"/>
    </row>
    <row r="10" spans="1:22" ht="12.75">
      <c r="A10" s="57"/>
      <c r="B10" s="28" t="s">
        <v>139</v>
      </c>
      <c r="C10" s="29"/>
      <c r="D10" s="30" t="s">
        <v>66</v>
      </c>
      <c r="E10" s="31">
        <v>80</v>
      </c>
      <c r="F10" s="32">
        <v>1</v>
      </c>
      <c r="G10" s="32"/>
      <c r="H10" s="33">
        <v>9999</v>
      </c>
      <c r="I10" s="60"/>
      <c r="J10" s="34"/>
      <c r="K10" s="35"/>
      <c r="L10" s="35"/>
      <c r="M10" s="36" t="s">
        <v>69</v>
      </c>
      <c r="N10" s="32">
        <v>-9</v>
      </c>
      <c r="O10" s="32"/>
      <c r="P10" s="24">
        <v>28.63</v>
      </c>
      <c r="Q10" s="36" t="s">
        <v>70</v>
      </c>
      <c r="R10" s="35" t="s">
        <v>30</v>
      </c>
      <c r="S10" s="63" t="s">
        <v>30</v>
      </c>
      <c r="T10" s="39"/>
      <c r="U10" s="58">
        <v>6</v>
      </c>
      <c r="V10" s="57"/>
    </row>
    <row r="11" spans="1:22" ht="12.75">
      <c r="A11" s="57"/>
      <c r="B11" s="28"/>
      <c r="C11" s="29" t="s">
        <v>138</v>
      </c>
      <c r="D11" s="30" t="s">
        <v>71</v>
      </c>
      <c r="E11" s="31">
        <v>270</v>
      </c>
      <c r="F11" s="32">
        <v>3</v>
      </c>
      <c r="G11" s="32"/>
      <c r="H11" s="33">
        <v>9999</v>
      </c>
      <c r="I11" s="60"/>
      <c r="J11" s="34"/>
      <c r="K11" s="35"/>
      <c r="L11" s="35"/>
      <c r="M11" s="36" t="s">
        <v>72</v>
      </c>
      <c r="N11" s="32">
        <v>-11</v>
      </c>
      <c r="O11" s="32"/>
      <c r="P11" s="24">
        <v>28.57</v>
      </c>
      <c r="Q11" s="36" t="s">
        <v>70</v>
      </c>
      <c r="R11" s="35" t="s">
        <v>30</v>
      </c>
      <c r="S11" s="63" t="s">
        <v>30</v>
      </c>
      <c r="T11" s="39"/>
      <c r="U11" s="58">
        <v>1</v>
      </c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E6:G6"/>
    <mergeCell ref="J6:L6"/>
    <mergeCell ref="N6:N7"/>
    <mergeCell ref="O6:O7"/>
    <mergeCell ref="P6:P7"/>
    <mergeCell ref="R6:R7"/>
    <mergeCell ref="S6:S7"/>
    <mergeCell ref="U6:U7"/>
    <mergeCell ref="B6:B7"/>
    <mergeCell ref="C6:C7"/>
    <mergeCell ref="D6:D7"/>
    <mergeCell ref="H6:H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11" sqref="B11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7" t="str">
        <f>CONCATENATE(B8," Daily Surface Weather Observations")</f>
        <v>MRB Daily Surface Weather Observations</v>
      </c>
      <c r="I3" s="108"/>
      <c r="J3" s="108"/>
      <c r="K3" s="108"/>
      <c r="L3" s="108"/>
      <c r="M3" s="108"/>
      <c r="N3" s="108"/>
      <c r="O3" s="108"/>
      <c r="P3" s="109"/>
      <c r="Q3" s="7"/>
      <c r="R3" s="113" t="s">
        <v>42</v>
      </c>
      <c r="S3" s="114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0"/>
      <c r="I4" s="111"/>
      <c r="J4" s="111"/>
      <c r="K4" s="111"/>
      <c r="L4" s="111"/>
      <c r="M4" s="111"/>
      <c r="N4" s="111"/>
      <c r="O4" s="111"/>
      <c r="P4" s="112"/>
      <c r="Q4" s="7"/>
      <c r="R4" s="115"/>
      <c r="S4" s="116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1" t="s">
        <v>11</v>
      </c>
      <c r="C6" s="103" t="s">
        <v>12</v>
      </c>
      <c r="D6" s="105" t="s">
        <v>13</v>
      </c>
      <c r="E6" s="117" t="s">
        <v>1</v>
      </c>
      <c r="F6" s="118"/>
      <c r="G6" s="119"/>
      <c r="H6" s="103" t="s">
        <v>14</v>
      </c>
      <c r="I6" s="15"/>
      <c r="J6" s="120" t="s">
        <v>2</v>
      </c>
      <c r="K6" s="121"/>
      <c r="L6" s="122"/>
      <c r="N6" s="103" t="s">
        <v>15</v>
      </c>
      <c r="O6" s="103" t="s">
        <v>16</v>
      </c>
      <c r="P6" s="123" t="s">
        <v>17</v>
      </c>
      <c r="Q6" s="16"/>
      <c r="R6" s="103" t="s">
        <v>18</v>
      </c>
      <c r="S6" s="103" t="s">
        <v>19</v>
      </c>
      <c r="T6" s="15"/>
      <c r="U6" s="99" t="s">
        <v>20</v>
      </c>
      <c r="V6" s="57"/>
    </row>
    <row r="7" spans="1:22" ht="12.75">
      <c r="A7" s="57"/>
      <c r="B7" s="102"/>
      <c r="C7" s="104"/>
      <c r="D7" s="106"/>
      <c r="E7" s="52" t="s">
        <v>3</v>
      </c>
      <c r="F7" s="53" t="s">
        <v>4</v>
      </c>
      <c r="G7" s="53" t="s">
        <v>5</v>
      </c>
      <c r="H7" s="104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4"/>
      <c r="O7" s="104"/>
      <c r="P7" s="124"/>
      <c r="Q7" s="51" t="s">
        <v>9</v>
      </c>
      <c r="R7" s="104"/>
      <c r="S7" s="104"/>
      <c r="T7" s="50" t="s">
        <v>10</v>
      </c>
      <c r="U7" s="100"/>
      <c r="V7" s="57"/>
    </row>
    <row r="8" spans="1:22" ht="12.75">
      <c r="A8" s="57"/>
      <c r="B8" s="17" t="s">
        <v>64</v>
      </c>
      <c r="C8" s="18" t="s">
        <v>105</v>
      </c>
      <c r="D8" s="19" t="s">
        <v>66</v>
      </c>
      <c r="E8" s="20">
        <v>0</v>
      </c>
      <c r="F8" s="21">
        <v>0</v>
      </c>
      <c r="G8" s="21"/>
      <c r="H8" s="22">
        <v>9999</v>
      </c>
      <c r="I8" s="67"/>
      <c r="J8" s="34"/>
      <c r="K8" s="35"/>
      <c r="L8" s="35"/>
      <c r="M8" s="23" t="s">
        <v>106</v>
      </c>
      <c r="N8" s="21">
        <v>-2</v>
      </c>
      <c r="O8" s="21"/>
      <c r="P8" s="24">
        <v>28.85</v>
      </c>
      <c r="Q8" s="25"/>
      <c r="R8" s="35" t="s">
        <v>30</v>
      </c>
      <c r="S8" s="63" t="s">
        <v>30</v>
      </c>
      <c r="T8" s="26"/>
      <c r="U8" s="27">
        <v>1</v>
      </c>
      <c r="V8" s="57"/>
    </row>
    <row r="9" spans="1:22" ht="12.75">
      <c r="A9" s="57"/>
      <c r="B9" s="28" t="s">
        <v>68</v>
      </c>
      <c r="C9" s="29"/>
      <c r="D9" s="30" t="s">
        <v>66</v>
      </c>
      <c r="E9" s="31">
        <v>50</v>
      </c>
      <c r="F9" s="32">
        <v>5</v>
      </c>
      <c r="G9" s="32"/>
      <c r="H9" s="33">
        <v>9999</v>
      </c>
      <c r="I9" s="29"/>
      <c r="J9" s="34"/>
      <c r="K9" s="35"/>
      <c r="L9" s="35"/>
      <c r="M9" s="36" t="s">
        <v>107</v>
      </c>
      <c r="N9" s="32">
        <v>-3</v>
      </c>
      <c r="O9" s="32"/>
      <c r="P9" s="37">
        <v>29.03</v>
      </c>
      <c r="Q9" s="38"/>
      <c r="R9" s="35" t="s">
        <v>30</v>
      </c>
      <c r="S9" s="63"/>
      <c r="T9" s="39">
        <v>100</v>
      </c>
      <c r="U9" s="40">
        <v>5</v>
      </c>
      <c r="V9" s="65"/>
    </row>
    <row r="10" spans="1:22" ht="12.75">
      <c r="A10" s="57"/>
      <c r="B10" s="28" t="s">
        <v>139</v>
      </c>
      <c r="C10" s="29"/>
      <c r="D10" s="30" t="s">
        <v>108</v>
      </c>
      <c r="E10" s="31">
        <v>40</v>
      </c>
      <c r="F10" s="32">
        <v>10</v>
      </c>
      <c r="G10" s="32"/>
      <c r="H10" s="33">
        <v>9999</v>
      </c>
      <c r="I10" s="60"/>
      <c r="J10" s="34"/>
      <c r="K10" s="35"/>
      <c r="L10" s="35"/>
      <c r="M10" s="36" t="s">
        <v>77</v>
      </c>
      <c r="N10" s="32">
        <v>-8</v>
      </c>
      <c r="O10" s="32"/>
      <c r="P10" s="24">
        <v>28.52</v>
      </c>
      <c r="Q10" s="36"/>
      <c r="R10" s="35" t="s">
        <v>31</v>
      </c>
      <c r="S10" s="63" t="s">
        <v>30</v>
      </c>
      <c r="T10" s="39">
        <v>10</v>
      </c>
      <c r="U10" s="58">
        <v>8</v>
      </c>
      <c r="V10" s="57"/>
    </row>
    <row r="11" spans="1:22" ht="12.75">
      <c r="A11" s="57"/>
      <c r="B11" s="28"/>
      <c r="C11" s="29" t="s">
        <v>109</v>
      </c>
      <c r="D11" s="30" t="s">
        <v>78</v>
      </c>
      <c r="E11" s="31">
        <v>50</v>
      </c>
      <c r="F11" s="32">
        <v>7</v>
      </c>
      <c r="G11" s="32"/>
      <c r="H11" s="33">
        <v>9999</v>
      </c>
      <c r="I11" s="60"/>
      <c r="J11" s="34"/>
      <c r="K11" s="35"/>
      <c r="L11" s="35"/>
      <c r="M11" s="36" t="s">
        <v>77</v>
      </c>
      <c r="N11" s="32">
        <v>-8</v>
      </c>
      <c r="O11" s="32"/>
      <c r="P11" s="24">
        <v>28.53</v>
      </c>
      <c r="Q11" s="36" t="s">
        <v>70</v>
      </c>
      <c r="R11" s="35" t="s">
        <v>31</v>
      </c>
      <c r="S11" s="63" t="s">
        <v>30</v>
      </c>
      <c r="T11" s="39">
        <v>10</v>
      </c>
      <c r="U11" s="58">
        <v>8</v>
      </c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11" sqref="B11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7" t="str">
        <f>CONCATENATE(B8," Daily Surface Weather Observations")</f>
        <v>MRB  Daily Surface Weather Observations</v>
      </c>
      <c r="I3" s="108"/>
      <c r="J3" s="108"/>
      <c r="K3" s="108"/>
      <c r="L3" s="108"/>
      <c r="M3" s="108"/>
      <c r="N3" s="108"/>
      <c r="O3" s="108"/>
      <c r="P3" s="109"/>
      <c r="Q3" s="7"/>
      <c r="R3" s="113" t="s">
        <v>43</v>
      </c>
      <c r="S3" s="114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0"/>
      <c r="I4" s="111"/>
      <c r="J4" s="111"/>
      <c r="K4" s="111"/>
      <c r="L4" s="111"/>
      <c r="M4" s="111"/>
      <c r="N4" s="111"/>
      <c r="O4" s="111"/>
      <c r="P4" s="112"/>
      <c r="Q4" s="7"/>
      <c r="R4" s="115"/>
      <c r="S4" s="116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1" t="s">
        <v>11</v>
      </c>
      <c r="C6" s="103" t="s">
        <v>12</v>
      </c>
      <c r="D6" s="105" t="s">
        <v>13</v>
      </c>
      <c r="E6" s="117" t="s">
        <v>1</v>
      </c>
      <c r="F6" s="118"/>
      <c r="G6" s="119"/>
      <c r="H6" s="103" t="s">
        <v>14</v>
      </c>
      <c r="I6" s="15"/>
      <c r="J6" s="120" t="s">
        <v>2</v>
      </c>
      <c r="K6" s="121"/>
      <c r="L6" s="122"/>
      <c r="N6" s="103" t="s">
        <v>15</v>
      </c>
      <c r="O6" s="103" t="s">
        <v>16</v>
      </c>
      <c r="P6" s="123" t="s">
        <v>17</v>
      </c>
      <c r="Q6" s="16"/>
      <c r="R6" s="103" t="s">
        <v>18</v>
      </c>
      <c r="S6" s="103" t="s">
        <v>19</v>
      </c>
      <c r="T6" s="15"/>
      <c r="U6" s="99" t="s">
        <v>20</v>
      </c>
      <c r="V6" s="57"/>
    </row>
    <row r="7" spans="1:22" ht="12.75">
      <c r="A7" s="57"/>
      <c r="B7" s="102"/>
      <c r="C7" s="104"/>
      <c r="D7" s="106"/>
      <c r="E7" s="52" t="s">
        <v>3</v>
      </c>
      <c r="F7" s="53" t="s">
        <v>4</v>
      </c>
      <c r="G7" s="53" t="s">
        <v>5</v>
      </c>
      <c r="H7" s="104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4"/>
      <c r="O7" s="104"/>
      <c r="P7" s="124"/>
      <c r="Q7" s="51" t="s">
        <v>9</v>
      </c>
      <c r="R7" s="104"/>
      <c r="S7" s="104"/>
      <c r="T7" s="50" t="s">
        <v>10</v>
      </c>
      <c r="U7" s="100"/>
      <c r="V7" s="57"/>
    </row>
    <row r="8" spans="1:22" ht="12.75">
      <c r="A8" s="57"/>
      <c r="B8" s="17" t="s">
        <v>110</v>
      </c>
      <c r="C8" s="18" t="s">
        <v>109</v>
      </c>
      <c r="D8" s="19" t="s">
        <v>66</v>
      </c>
      <c r="E8" s="20">
        <v>0</v>
      </c>
      <c r="F8" s="21">
        <v>0</v>
      </c>
      <c r="G8" s="21"/>
      <c r="H8" s="22">
        <v>9999</v>
      </c>
      <c r="I8" s="67"/>
      <c r="J8" s="34"/>
      <c r="K8" s="35"/>
      <c r="L8" s="35"/>
      <c r="M8" s="23" t="s">
        <v>67</v>
      </c>
      <c r="N8" s="21">
        <v>0</v>
      </c>
      <c r="O8" s="21"/>
      <c r="P8" s="24">
        <v>28.93</v>
      </c>
      <c r="Q8" s="25"/>
      <c r="R8" s="35" t="s">
        <v>30</v>
      </c>
      <c r="S8" s="63" t="s">
        <v>30</v>
      </c>
      <c r="T8" s="26"/>
      <c r="U8" s="27">
        <v>0</v>
      </c>
      <c r="V8" s="57"/>
    </row>
    <row r="9" spans="1:22" ht="12.75">
      <c r="A9" s="57"/>
      <c r="B9" s="28" t="s">
        <v>68</v>
      </c>
      <c r="C9" s="29"/>
      <c r="D9" s="30" t="s">
        <v>66</v>
      </c>
      <c r="E9" s="31">
        <v>0</v>
      </c>
      <c r="F9" s="32">
        <v>0</v>
      </c>
      <c r="G9" s="32"/>
      <c r="H9" s="33">
        <v>9999</v>
      </c>
      <c r="I9" s="29"/>
      <c r="J9" s="34"/>
      <c r="K9" s="35"/>
      <c r="L9" s="35"/>
      <c r="M9" s="36" t="s">
        <v>67</v>
      </c>
      <c r="N9" s="32">
        <v>-1</v>
      </c>
      <c r="O9" s="32"/>
      <c r="P9" s="37">
        <v>29.1</v>
      </c>
      <c r="Q9" s="38"/>
      <c r="R9" s="35" t="s">
        <v>30</v>
      </c>
      <c r="S9" s="63"/>
      <c r="T9" s="39"/>
      <c r="U9" s="40">
        <v>0</v>
      </c>
      <c r="V9" s="65"/>
    </row>
    <row r="10" spans="1:22" ht="12.75">
      <c r="A10" s="57"/>
      <c r="B10" s="28" t="s">
        <v>139</v>
      </c>
      <c r="C10" s="29"/>
      <c r="D10" s="30" t="s">
        <v>120</v>
      </c>
      <c r="E10" s="31">
        <v>90</v>
      </c>
      <c r="F10" s="32">
        <v>2</v>
      </c>
      <c r="G10" s="32"/>
      <c r="H10" s="33">
        <v>9999</v>
      </c>
      <c r="I10" s="60"/>
      <c r="J10" s="34"/>
      <c r="K10" s="35"/>
      <c r="L10" s="35"/>
      <c r="M10" s="36" t="s">
        <v>112</v>
      </c>
      <c r="N10" s="32">
        <v>-10</v>
      </c>
      <c r="O10" s="32"/>
      <c r="P10" s="24">
        <v>28.5</v>
      </c>
      <c r="Q10" s="36" t="s">
        <v>70</v>
      </c>
      <c r="R10" s="35" t="s">
        <v>30</v>
      </c>
      <c r="S10" s="63" t="s">
        <v>30</v>
      </c>
      <c r="T10" s="39"/>
      <c r="U10" s="58">
        <v>2</v>
      </c>
      <c r="V10" s="57"/>
    </row>
    <row r="11" spans="1:22" ht="12.75">
      <c r="A11" s="57"/>
      <c r="B11" s="28"/>
      <c r="C11" s="29" t="s">
        <v>113</v>
      </c>
      <c r="D11" s="30" t="s">
        <v>78</v>
      </c>
      <c r="E11" s="31">
        <v>0</v>
      </c>
      <c r="F11" s="32">
        <v>0</v>
      </c>
      <c r="G11" s="32"/>
      <c r="H11" s="33">
        <v>9999</v>
      </c>
      <c r="I11" s="60"/>
      <c r="J11" s="34"/>
      <c r="K11" s="35"/>
      <c r="L11" s="35"/>
      <c r="M11" s="36" t="s">
        <v>114</v>
      </c>
      <c r="N11" s="32">
        <v>0</v>
      </c>
      <c r="O11" s="32"/>
      <c r="P11" s="24">
        <v>28.49</v>
      </c>
      <c r="Q11" s="36" t="s">
        <v>70</v>
      </c>
      <c r="R11" s="35" t="s">
        <v>30</v>
      </c>
      <c r="S11" s="63" t="s">
        <v>30</v>
      </c>
      <c r="T11" s="39"/>
      <c r="U11" s="58">
        <v>1</v>
      </c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D25" sqref="D25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7" t="str">
        <f>CONCATENATE(B8," Daily Surface Weather Observations")</f>
        <v>DWS Daily Surface Weather Observations</v>
      </c>
      <c r="I3" s="108"/>
      <c r="J3" s="108"/>
      <c r="K3" s="108"/>
      <c r="L3" s="108"/>
      <c r="M3" s="108"/>
      <c r="N3" s="108"/>
      <c r="O3" s="108"/>
      <c r="P3" s="109"/>
      <c r="Q3" s="7"/>
      <c r="R3" s="113" t="s">
        <v>44</v>
      </c>
      <c r="S3" s="114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0"/>
      <c r="I4" s="111"/>
      <c r="J4" s="111"/>
      <c r="K4" s="111"/>
      <c r="L4" s="111"/>
      <c r="M4" s="111"/>
      <c r="N4" s="111"/>
      <c r="O4" s="111"/>
      <c r="P4" s="112"/>
      <c r="Q4" s="7"/>
      <c r="R4" s="115"/>
      <c r="S4" s="116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1" t="s">
        <v>11</v>
      </c>
      <c r="C6" s="103" t="s">
        <v>12</v>
      </c>
      <c r="D6" s="105" t="s">
        <v>13</v>
      </c>
      <c r="E6" s="117" t="s">
        <v>1</v>
      </c>
      <c r="F6" s="118"/>
      <c r="G6" s="119"/>
      <c r="H6" s="103" t="s">
        <v>14</v>
      </c>
      <c r="I6" s="15"/>
      <c r="J6" s="120" t="s">
        <v>2</v>
      </c>
      <c r="K6" s="121"/>
      <c r="L6" s="122"/>
      <c r="N6" s="103" t="s">
        <v>15</v>
      </c>
      <c r="O6" s="103" t="s">
        <v>16</v>
      </c>
      <c r="P6" s="123" t="s">
        <v>17</v>
      </c>
      <c r="Q6" s="16"/>
      <c r="R6" s="103" t="s">
        <v>18</v>
      </c>
      <c r="S6" s="103" t="s">
        <v>19</v>
      </c>
      <c r="T6" s="15"/>
      <c r="U6" s="99" t="s">
        <v>20</v>
      </c>
      <c r="V6" s="57"/>
    </row>
    <row r="7" spans="1:22" ht="12.75">
      <c r="A7" s="57"/>
      <c r="B7" s="102"/>
      <c r="C7" s="104"/>
      <c r="D7" s="106"/>
      <c r="E7" s="52" t="s">
        <v>3</v>
      </c>
      <c r="F7" s="53" t="s">
        <v>4</v>
      </c>
      <c r="G7" s="53" t="s">
        <v>5</v>
      </c>
      <c r="H7" s="104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4"/>
      <c r="O7" s="104"/>
      <c r="P7" s="124"/>
      <c r="Q7" s="51" t="s">
        <v>9</v>
      </c>
      <c r="R7" s="104"/>
      <c r="S7" s="104"/>
      <c r="T7" s="50" t="s">
        <v>10</v>
      </c>
      <c r="U7" s="100"/>
      <c r="V7" s="57"/>
    </row>
    <row r="8" spans="1:22" ht="12.75">
      <c r="A8" s="57"/>
      <c r="B8" s="17" t="s">
        <v>139</v>
      </c>
      <c r="C8" s="18" t="s">
        <v>113</v>
      </c>
      <c r="D8" s="19" t="s">
        <v>115</v>
      </c>
      <c r="E8" s="20">
        <v>220</v>
      </c>
      <c r="F8" s="21">
        <v>5</v>
      </c>
      <c r="G8" s="21"/>
      <c r="H8" s="22">
        <v>9999</v>
      </c>
      <c r="I8" s="67"/>
      <c r="J8" s="34"/>
      <c r="K8" s="35"/>
      <c r="L8" s="35"/>
      <c r="M8" s="23" t="s">
        <v>114</v>
      </c>
      <c r="N8" s="21">
        <v>-14</v>
      </c>
      <c r="O8" s="21"/>
      <c r="P8" s="24">
        <v>28.52</v>
      </c>
      <c r="Q8" s="25" t="s">
        <v>70</v>
      </c>
      <c r="R8" s="35" t="s">
        <v>30</v>
      </c>
      <c r="S8" s="63" t="s">
        <v>30</v>
      </c>
      <c r="T8" s="26"/>
      <c r="U8" s="27">
        <v>1</v>
      </c>
      <c r="V8" s="57"/>
    </row>
    <row r="9" spans="1:22" ht="12.75">
      <c r="A9" s="57"/>
      <c r="B9" s="28"/>
      <c r="C9" s="29"/>
      <c r="D9" s="30" t="s">
        <v>90</v>
      </c>
      <c r="E9" s="31">
        <v>220</v>
      </c>
      <c r="F9" s="32">
        <v>3</v>
      </c>
      <c r="G9" s="32"/>
      <c r="H9" s="33">
        <v>9999</v>
      </c>
      <c r="I9" s="29"/>
      <c r="J9" s="34"/>
      <c r="K9" s="35"/>
      <c r="L9" s="35"/>
      <c r="M9" s="36" t="s">
        <v>114</v>
      </c>
      <c r="N9" s="32">
        <v>-13</v>
      </c>
      <c r="O9" s="32"/>
      <c r="P9" s="37">
        <v>28.54</v>
      </c>
      <c r="Q9" s="38" t="s">
        <v>70</v>
      </c>
      <c r="R9" s="35" t="s">
        <v>30</v>
      </c>
      <c r="S9" s="63" t="s">
        <v>30</v>
      </c>
      <c r="T9" s="39"/>
      <c r="U9" s="40">
        <v>1</v>
      </c>
      <c r="V9" s="65"/>
    </row>
    <row r="10" spans="1:22" ht="12.75">
      <c r="A10" s="57"/>
      <c r="B10" s="28"/>
      <c r="C10" s="29"/>
      <c r="D10" s="30" t="s">
        <v>92</v>
      </c>
      <c r="E10" s="31">
        <v>0</v>
      </c>
      <c r="F10" s="32">
        <v>0</v>
      </c>
      <c r="G10" s="32"/>
      <c r="H10" s="33">
        <v>9999</v>
      </c>
      <c r="I10" s="60"/>
      <c r="J10" s="34"/>
      <c r="K10" s="35"/>
      <c r="L10" s="35"/>
      <c r="M10" s="36" t="s">
        <v>72</v>
      </c>
      <c r="N10" s="32">
        <v>-13</v>
      </c>
      <c r="O10" s="32"/>
      <c r="P10" s="24">
        <v>28.54</v>
      </c>
      <c r="Q10" s="36" t="s">
        <v>70</v>
      </c>
      <c r="R10" s="35" t="s">
        <v>30</v>
      </c>
      <c r="S10" s="63" t="s">
        <v>30</v>
      </c>
      <c r="T10" s="39"/>
      <c r="U10" s="58">
        <v>1</v>
      </c>
      <c r="V10" s="57"/>
    </row>
    <row r="11" spans="1:22" ht="12.75">
      <c r="A11" s="57"/>
      <c r="B11" s="28"/>
      <c r="C11" s="29"/>
      <c r="D11" s="30" t="s">
        <v>116</v>
      </c>
      <c r="E11" s="31">
        <v>0</v>
      </c>
      <c r="F11" s="32">
        <v>0</v>
      </c>
      <c r="G11" s="32"/>
      <c r="H11" s="33">
        <v>9999</v>
      </c>
      <c r="I11" s="60"/>
      <c r="J11" s="34"/>
      <c r="K11" s="35"/>
      <c r="L11" s="35"/>
      <c r="M11" s="36" t="s">
        <v>72</v>
      </c>
      <c r="N11" s="32">
        <v>-12</v>
      </c>
      <c r="O11" s="32"/>
      <c r="P11" s="24">
        <v>28.56</v>
      </c>
      <c r="Q11" s="36" t="s">
        <v>70</v>
      </c>
      <c r="R11" s="35" t="s">
        <v>30</v>
      </c>
      <c r="S11" s="63" t="s">
        <v>30</v>
      </c>
      <c r="T11" s="39"/>
      <c r="U11" s="58">
        <v>1</v>
      </c>
      <c r="V11" s="57"/>
    </row>
    <row r="12" spans="1:22" ht="12.75">
      <c r="A12" s="57"/>
      <c r="B12" s="28" t="s">
        <v>137</v>
      </c>
      <c r="C12" s="29"/>
      <c r="D12" s="30" t="s">
        <v>116</v>
      </c>
      <c r="E12" s="31">
        <v>20</v>
      </c>
      <c r="F12" s="32">
        <v>10</v>
      </c>
      <c r="G12" s="32"/>
      <c r="H12" s="33">
        <v>6000</v>
      </c>
      <c r="I12" s="29" t="s">
        <v>25</v>
      </c>
      <c r="J12" s="34" t="s">
        <v>25</v>
      </c>
      <c r="K12" s="35"/>
      <c r="L12" s="35"/>
      <c r="M12" s="36" t="s">
        <v>117</v>
      </c>
      <c r="N12" s="32">
        <v>-27</v>
      </c>
      <c r="O12" s="32"/>
      <c r="P12" s="24">
        <v>28.49</v>
      </c>
      <c r="Q12" s="36"/>
      <c r="R12" s="29" t="s">
        <v>30</v>
      </c>
      <c r="S12" s="63" t="s">
        <v>31</v>
      </c>
      <c r="T12" s="39"/>
      <c r="U12" s="58">
        <v>3</v>
      </c>
      <c r="V12" s="57"/>
    </row>
    <row r="13" spans="1:22" ht="12.75">
      <c r="A13" s="57"/>
      <c r="B13" s="68" t="s">
        <v>64</v>
      </c>
      <c r="C13" s="69"/>
      <c r="D13" s="70" t="s">
        <v>66</v>
      </c>
      <c r="E13" s="71">
        <v>0</v>
      </c>
      <c r="F13" s="72">
        <v>0</v>
      </c>
      <c r="G13" s="72"/>
      <c r="H13" s="73">
        <v>9999</v>
      </c>
      <c r="I13" s="69"/>
      <c r="J13" s="34"/>
      <c r="K13" s="73"/>
      <c r="L13" s="35"/>
      <c r="M13" s="78" t="s">
        <v>118</v>
      </c>
      <c r="N13" s="72">
        <v>-2</v>
      </c>
      <c r="O13" s="72"/>
      <c r="P13" s="80">
        <v>28.85</v>
      </c>
      <c r="Q13" s="78"/>
      <c r="R13" s="69" t="s">
        <v>30</v>
      </c>
      <c r="S13" s="70" t="s">
        <v>30</v>
      </c>
      <c r="T13" s="71">
        <v>25</v>
      </c>
      <c r="U13" s="82">
        <v>8</v>
      </c>
      <c r="V13" s="57"/>
    </row>
    <row r="14" spans="1:22" ht="12.75">
      <c r="A14" s="57"/>
      <c r="B14" s="68" t="s">
        <v>68</v>
      </c>
      <c r="C14" s="69"/>
      <c r="D14" s="70" t="s">
        <v>66</v>
      </c>
      <c r="E14" s="74">
        <v>30</v>
      </c>
      <c r="F14" s="75">
        <v>5</v>
      </c>
      <c r="G14" s="75"/>
      <c r="H14" s="76">
        <v>9999</v>
      </c>
      <c r="I14" s="77"/>
      <c r="J14" s="34"/>
      <c r="K14" s="76"/>
      <c r="L14" s="35"/>
      <c r="M14" s="79" t="s">
        <v>119</v>
      </c>
      <c r="N14" s="75">
        <v>-2</v>
      </c>
      <c r="O14" s="75"/>
      <c r="P14" s="81">
        <v>29.02</v>
      </c>
      <c r="Q14" s="79"/>
      <c r="R14" s="77" t="s">
        <v>30</v>
      </c>
      <c r="S14" s="83"/>
      <c r="T14" s="71">
        <v>100</v>
      </c>
      <c r="U14" s="82">
        <v>7</v>
      </c>
      <c r="V14" s="57"/>
    </row>
    <row r="15" spans="1:22" ht="12.75">
      <c r="A15" s="57"/>
      <c r="B15" s="28" t="s">
        <v>139</v>
      </c>
      <c r="C15" s="29"/>
      <c r="D15" s="30" t="s">
        <v>66</v>
      </c>
      <c r="E15" s="31">
        <v>0</v>
      </c>
      <c r="F15" s="32">
        <v>0</v>
      </c>
      <c r="G15" s="32"/>
      <c r="H15" s="33">
        <v>9999</v>
      </c>
      <c r="I15" s="29"/>
      <c r="J15" s="34"/>
      <c r="K15" s="35"/>
      <c r="L15" s="35"/>
      <c r="M15" s="36" t="s">
        <v>72</v>
      </c>
      <c r="N15" s="32">
        <v>-6</v>
      </c>
      <c r="O15" s="32"/>
      <c r="P15" s="24">
        <v>28.54</v>
      </c>
      <c r="Q15" s="36"/>
      <c r="R15" s="35" t="s">
        <v>30</v>
      </c>
      <c r="S15" s="63" t="s">
        <v>30</v>
      </c>
      <c r="T15" s="39"/>
      <c r="U15" s="58">
        <v>1</v>
      </c>
      <c r="V15" s="57"/>
    </row>
    <row r="16" spans="1:22" ht="12.75">
      <c r="A16" s="57"/>
      <c r="B16" s="28"/>
      <c r="C16" s="29"/>
      <c r="D16" s="30" t="s">
        <v>76</v>
      </c>
      <c r="E16" s="31">
        <v>0</v>
      </c>
      <c r="F16" s="32">
        <v>0</v>
      </c>
      <c r="G16" s="32"/>
      <c r="H16" s="33">
        <v>9999</v>
      </c>
      <c r="I16" s="29"/>
      <c r="J16" s="34"/>
      <c r="K16" s="35"/>
      <c r="L16" s="35"/>
      <c r="M16" s="36" t="s">
        <v>72</v>
      </c>
      <c r="N16" s="32">
        <v>-6</v>
      </c>
      <c r="O16" s="32"/>
      <c r="P16" s="24">
        <v>28.55</v>
      </c>
      <c r="Q16" s="36"/>
      <c r="R16" s="35" t="s">
        <v>30</v>
      </c>
      <c r="S16" s="63" t="s">
        <v>30</v>
      </c>
      <c r="T16" s="39"/>
      <c r="U16" s="58">
        <v>1</v>
      </c>
      <c r="V16" s="57"/>
    </row>
    <row r="17" spans="1:22" ht="12.75">
      <c r="A17" s="57"/>
      <c r="B17" s="28"/>
      <c r="C17" s="29"/>
      <c r="D17" s="30" t="s">
        <v>120</v>
      </c>
      <c r="E17" s="31">
        <v>0</v>
      </c>
      <c r="F17" s="32">
        <v>0</v>
      </c>
      <c r="G17" s="32"/>
      <c r="H17" s="33">
        <v>9999</v>
      </c>
      <c r="I17" s="29"/>
      <c r="J17" s="34"/>
      <c r="K17" s="35"/>
      <c r="L17" s="35"/>
      <c r="M17" s="36" t="s">
        <v>72</v>
      </c>
      <c r="N17" s="32">
        <v>-7</v>
      </c>
      <c r="O17" s="32"/>
      <c r="P17" s="24">
        <v>28.58</v>
      </c>
      <c r="Q17" s="36"/>
      <c r="R17" s="35" t="s">
        <v>30</v>
      </c>
      <c r="S17" s="63" t="s">
        <v>30</v>
      </c>
      <c r="T17" s="39"/>
      <c r="U17" s="58">
        <v>1</v>
      </c>
      <c r="V17" s="57"/>
    </row>
    <row r="18" spans="1:22" ht="12.75">
      <c r="A18" s="57"/>
      <c r="B18" s="28"/>
      <c r="C18" s="29"/>
      <c r="D18" s="30" t="s">
        <v>121</v>
      </c>
      <c r="E18" s="31">
        <v>0</v>
      </c>
      <c r="F18" s="32">
        <v>0</v>
      </c>
      <c r="G18" s="32"/>
      <c r="H18" s="33">
        <v>9999</v>
      </c>
      <c r="I18" s="29"/>
      <c r="J18" s="34"/>
      <c r="K18" s="35"/>
      <c r="L18" s="35"/>
      <c r="M18" s="36" t="s">
        <v>72</v>
      </c>
      <c r="N18" s="32">
        <v>-7</v>
      </c>
      <c r="O18" s="32"/>
      <c r="P18" s="24">
        <v>28.6</v>
      </c>
      <c r="Q18" s="36"/>
      <c r="R18" s="35" t="s">
        <v>30</v>
      </c>
      <c r="S18" s="63" t="s">
        <v>30</v>
      </c>
      <c r="T18" s="39"/>
      <c r="U18" s="58">
        <v>1</v>
      </c>
      <c r="V18" s="57"/>
    </row>
    <row r="19" spans="1:22" ht="12.75">
      <c r="A19" s="57"/>
      <c r="B19" s="28"/>
      <c r="C19" s="29"/>
      <c r="D19" s="30" t="s">
        <v>98</v>
      </c>
      <c r="E19" s="31">
        <v>0</v>
      </c>
      <c r="F19" s="32">
        <v>0</v>
      </c>
      <c r="G19" s="32"/>
      <c r="H19" s="33">
        <v>9999</v>
      </c>
      <c r="I19" s="61"/>
      <c r="J19" s="34"/>
      <c r="K19" s="35"/>
      <c r="L19" s="35"/>
      <c r="M19" s="36" t="s">
        <v>72</v>
      </c>
      <c r="N19" s="32">
        <v>-5</v>
      </c>
      <c r="O19" s="32"/>
      <c r="P19" s="24">
        <v>28.61</v>
      </c>
      <c r="Q19" s="36"/>
      <c r="R19" s="35" t="s">
        <v>30</v>
      </c>
      <c r="S19" s="63" t="s">
        <v>30</v>
      </c>
      <c r="T19" s="39"/>
      <c r="U19" s="58">
        <v>1</v>
      </c>
      <c r="V19" s="57"/>
    </row>
    <row r="20" spans="1:22" ht="12.75">
      <c r="A20" s="57"/>
      <c r="B20" s="28"/>
      <c r="C20" s="29"/>
      <c r="D20" s="30" t="s">
        <v>88</v>
      </c>
      <c r="E20" s="31">
        <v>0</v>
      </c>
      <c r="F20" s="32">
        <v>0</v>
      </c>
      <c r="G20" s="32"/>
      <c r="H20" s="33">
        <v>9999</v>
      </c>
      <c r="I20" s="29"/>
      <c r="J20" s="34"/>
      <c r="K20" s="35"/>
      <c r="L20" s="35"/>
      <c r="M20" s="36" t="s">
        <v>72</v>
      </c>
      <c r="N20" s="32">
        <v>-1</v>
      </c>
      <c r="O20" s="32"/>
      <c r="P20" s="24">
        <v>28.63</v>
      </c>
      <c r="Q20" s="36"/>
      <c r="R20" s="35" t="s">
        <v>30</v>
      </c>
      <c r="S20" s="63" t="s">
        <v>30</v>
      </c>
      <c r="T20" s="39"/>
      <c r="U20" s="58">
        <v>1</v>
      </c>
      <c r="V20" s="57"/>
    </row>
    <row r="21" spans="1:22" ht="12.75">
      <c r="A21" s="57"/>
      <c r="B21" s="28"/>
      <c r="C21" s="29" t="s">
        <v>122</v>
      </c>
      <c r="D21" s="30" t="s">
        <v>101</v>
      </c>
      <c r="E21" s="31">
        <v>0</v>
      </c>
      <c r="F21" s="32">
        <v>0</v>
      </c>
      <c r="G21" s="32"/>
      <c r="H21" s="33">
        <v>9999</v>
      </c>
      <c r="I21" s="29"/>
      <c r="J21" s="34"/>
      <c r="K21" s="35"/>
      <c r="L21" s="35"/>
      <c r="M21" s="36" t="s">
        <v>72</v>
      </c>
      <c r="N21" s="32">
        <v>-5</v>
      </c>
      <c r="O21" s="32"/>
      <c r="P21" s="37">
        <v>28.66</v>
      </c>
      <c r="Q21" s="36"/>
      <c r="R21" s="35" t="s">
        <v>30</v>
      </c>
      <c r="S21" s="63" t="s">
        <v>30</v>
      </c>
      <c r="T21" s="39"/>
      <c r="U21" s="58">
        <v>1</v>
      </c>
      <c r="V21" s="57"/>
    </row>
    <row r="22" spans="1:22" ht="12.75">
      <c r="A22" s="57"/>
      <c r="B22" s="28"/>
      <c r="C22" s="29"/>
      <c r="D22" s="30" t="s">
        <v>123</v>
      </c>
      <c r="E22" s="31">
        <v>180</v>
      </c>
      <c r="F22" s="32">
        <v>3</v>
      </c>
      <c r="G22" s="32"/>
      <c r="H22" s="33">
        <v>9999</v>
      </c>
      <c r="I22" s="29"/>
      <c r="J22" s="34"/>
      <c r="K22" s="35"/>
      <c r="L22" s="35"/>
      <c r="M22" s="36" t="s">
        <v>72</v>
      </c>
      <c r="N22" s="32">
        <v>-7</v>
      </c>
      <c r="O22" s="32"/>
      <c r="P22" s="24">
        <v>28.66</v>
      </c>
      <c r="Q22" s="36"/>
      <c r="R22" s="35" t="s">
        <v>30</v>
      </c>
      <c r="S22" s="63" t="s">
        <v>30</v>
      </c>
      <c r="T22" s="39"/>
      <c r="U22" s="58">
        <v>1</v>
      </c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12" sqref="B12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7" t="str">
        <f>CONCATENATE(B8," Daily Surface Weather Observations")</f>
        <v>TANG Daily Surface Weather Observations</v>
      </c>
      <c r="I3" s="108"/>
      <c r="J3" s="108"/>
      <c r="K3" s="108"/>
      <c r="L3" s="108"/>
      <c r="M3" s="108"/>
      <c r="N3" s="108"/>
      <c r="O3" s="108"/>
      <c r="P3" s="109"/>
      <c r="Q3" s="7"/>
      <c r="R3" s="113" t="s">
        <v>45</v>
      </c>
      <c r="S3" s="114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0"/>
      <c r="I4" s="111"/>
      <c r="J4" s="111"/>
      <c r="K4" s="111"/>
      <c r="L4" s="111"/>
      <c r="M4" s="111"/>
      <c r="N4" s="111"/>
      <c r="O4" s="111"/>
      <c r="P4" s="112"/>
      <c r="Q4" s="7"/>
      <c r="R4" s="115"/>
      <c r="S4" s="116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1" t="s">
        <v>11</v>
      </c>
      <c r="C6" s="103" t="s">
        <v>12</v>
      </c>
      <c r="D6" s="105" t="s">
        <v>13</v>
      </c>
      <c r="E6" s="117" t="s">
        <v>1</v>
      </c>
      <c r="F6" s="118"/>
      <c r="G6" s="119"/>
      <c r="H6" s="103" t="s">
        <v>14</v>
      </c>
      <c r="I6" s="15"/>
      <c r="J6" s="120" t="s">
        <v>2</v>
      </c>
      <c r="K6" s="121"/>
      <c r="L6" s="122"/>
      <c r="N6" s="103" t="s">
        <v>15</v>
      </c>
      <c r="O6" s="103" t="s">
        <v>16</v>
      </c>
      <c r="P6" s="123" t="s">
        <v>17</v>
      </c>
      <c r="Q6" s="16"/>
      <c r="R6" s="103" t="s">
        <v>18</v>
      </c>
      <c r="S6" s="103" t="s">
        <v>19</v>
      </c>
      <c r="T6" s="15"/>
      <c r="U6" s="99" t="s">
        <v>20</v>
      </c>
      <c r="V6" s="57"/>
    </row>
    <row r="7" spans="1:22" ht="12.75">
      <c r="A7" s="57"/>
      <c r="B7" s="102"/>
      <c r="C7" s="104"/>
      <c r="D7" s="106"/>
      <c r="E7" s="52" t="s">
        <v>3</v>
      </c>
      <c r="F7" s="53" t="s">
        <v>4</v>
      </c>
      <c r="G7" s="53" t="s">
        <v>5</v>
      </c>
      <c r="H7" s="104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4"/>
      <c r="O7" s="104"/>
      <c r="P7" s="124"/>
      <c r="Q7" s="51" t="s">
        <v>9</v>
      </c>
      <c r="R7" s="104"/>
      <c r="S7" s="104"/>
      <c r="T7" s="50" t="s">
        <v>10</v>
      </c>
      <c r="U7" s="100"/>
      <c r="V7" s="57"/>
    </row>
    <row r="8" spans="1:22" ht="12.75">
      <c r="A8" s="57"/>
      <c r="B8" s="17" t="s">
        <v>137</v>
      </c>
      <c r="C8" s="18" t="s">
        <v>122</v>
      </c>
      <c r="D8" s="19" t="s">
        <v>116</v>
      </c>
      <c r="E8" s="20">
        <v>330</v>
      </c>
      <c r="F8" s="21">
        <v>15</v>
      </c>
      <c r="G8" s="21">
        <v>19</v>
      </c>
      <c r="H8" s="22">
        <v>300</v>
      </c>
      <c r="I8" s="66" t="s">
        <v>124</v>
      </c>
      <c r="J8" s="34" t="s">
        <v>25</v>
      </c>
      <c r="K8" s="35"/>
      <c r="L8" s="35" t="s">
        <v>29</v>
      </c>
      <c r="M8" s="23" t="s">
        <v>117</v>
      </c>
      <c r="N8" s="21">
        <v>-28</v>
      </c>
      <c r="O8" s="21"/>
      <c r="P8" s="24">
        <v>28.44</v>
      </c>
      <c r="Q8" s="25"/>
      <c r="R8" s="35" t="s">
        <v>31</v>
      </c>
      <c r="S8" s="63" t="s">
        <v>33</v>
      </c>
      <c r="T8" s="26"/>
      <c r="U8" s="27">
        <v>2</v>
      </c>
      <c r="V8" s="57"/>
    </row>
    <row r="9" spans="1:22" ht="12.75">
      <c r="A9" s="57"/>
      <c r="B9" s="28" t="s">
        <v>68</v>
      </c>
      <c r="C9" s="29"/>
      <c r="D9" s="30" t="s">
        <v>66</v>
      </c>
      <c r="E9" s="31">
        <v>50</v>
      </c>
      <c r="F9" s="32">
        <v>5</v>
      </c>
      <c r="G9" s="32"/>
      <c r="H9" s="33">
        <v>9999</v>
      </c>
      <c r="I9" s="29"/>
      <c r="J9" s="34"/>
      <c r="K9" s="35"/>
      <c r="L9" s="35"/>
      <c r="M9" s="36" t="s">
        <v>80</v>
      </c>
      <c r="N9" s="32">
        <v>-2</v>
      </c>
      <c r="O9" s="32"/>
      <c r="P9" s="37">
        <v>29.31</v>
      </c>
      <c r="Q9" s="38"/>
      <c r="R9" s="35" t="s">
        <v>30</v>
      </c>
      <c r="S9" s="63"/>
      <c r="T9" s="39">
        <v>40</v>
      </c>
      <c r="U9" s="40">
        <v>8</v>
      </c>
      <c r="V9" s="65"/>
    </row>
    <row r="10" spans="1:22" ht="12.75">
      <c r="A10" s="57"/>
      <c r="B10" s="28" t="s">
        <v>64</v>
      </c>
      <c r="C10" s="29"/>
      <c r="D10" s="30" t="s">
        <v>66</v>
      </c>
      <c r="E10" s="31">
        <v>125</v>
      </c>
      <c r="F10" s="32">
        <v>6</v>
      </c>
      <c r="G10" s="32"/>
      <c r="H10" s="33">
        <v>9999</v>
      </c>
      <c r="I10" s="60"/>
      <c r="J10" s="34"/>
      <c r="K10" s="35"/>
      <c r="L10" s="35"/>
      <c r="M10" s="36" t="s">
        <v>125</v>
      </c>
      <c r="N10" s="32">
        <v>4</v>
      </c>
      <c r="O10" s="32"/>
      <c r="P10" s="24">
        <v>29.13</v>
      </c>
      <c r="Q10" s="36"/>
      <c r="R10" s="35" t="s">
        <v>30</v>
      </c>
      <c r="S10" s="63" t="s">
        <v>30</v>
      </c>
      <c r="T10" s="39">
        <v>90</v>
      </c>
      <c r="U10" s="58">
        <v>8</v>
      </c>
      <c r="V10" s="57"/>
    </row>
    <row r="11" spans="1:22" ht="12.75">
      <c r="A11" s="57"/>
      <c r="B11" s="28" t="s">
        <v>137</v>
      </c>
      <c r="C11" s="29"/>
      <c r="D11" s="30" t="s">
        <v>76</v>
      </c>
      <c r="E11" s="31">
        <v>330</v>
      </c>
      <c r="F11" s="32">
        <v>19</v>
      </c>
      <c r="G11" s="32">
        <v>22</v>
      </c>
      <c r="H11" s="33">
        <v>300</v>
      </c>
      <c r="I11" s="29" t="s">
        <v>29</v>
      </c>
      <c r="J11" s="34"/>
      <c r="K11" s="35"/>
      <c r="L11" s="35" t="s">
        <v>29</v>
      </c>
      <c r="M11" s="36" t="s">
        <v>117</v>
      </c>
      <c r="N11" s="32">
        <v>-28</v>
      </c>
      <c r="O11" s="32"/>
      <c r="P11" s="24">
        <v>28.45</v>
      </c>
      <c r="Q11" s="36"/>
      <c r="R11" s="35" t="s">
        <v>31</v>
      </c>
      <c r="S11" s="63" t="s">
        <v>33</v>
      </c>
      <c r="T11" s="39"/>
      <c r="U11" s="58">
        <v>4</v>
      </c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7" t="str">
        <f>CONCATENATE(B8," Daily Surface Weather Observations")</f>
        <v> Daily Surface Weather Observations</v>
      </c>
      <c r="I3" s="108"/>
      <c r="J3" s="108"/>
      <c r="K3" s="108"/>
      <c r="L3" s="108"/>
      <c r="M3" s="108"/>
      <c r="N3" s="108"/>
      <c r="O3" s="108"/>
      <c r="P3" s="109"/>
      <c r="Q3" s="7"/>
      <c r="R3" s="113" t="s">
        <v>46</v>
      </c>
      <c r="S3" s="114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0"/>
      <c r="I4" s="111"/>
      <c r="J4" s="111"/>
      <c r="K4" s="111"/>
      <c r="L4" s="111"/>
      <c r="M4" s="111"/>
      <c r="N4" s="111"/>
      <c r="O4" s="111"/>
      <c r="P4" s="112"/>
      <c r="Q4" s="7"/>
      <c r="R4" s="115"/>
      <c r="S4" s="116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1" t="s">
        <v>11</v>
      </c>
      <c r="C6" s="103" t="s">
        <v>12</v>
      </c>
      <c r="D6" s="105" t="s">
        <v>13</v>
      </c>
      <c r="E6" s="117" t="s">
        <v>1</v>
      </c>
      <c r="F6" s="118"/>
      <c r="G6" s="119"/>
      <c r="H6" s="103" t="s">
        <v>14</v>
      </c>
      <c r="I6" s="15"/>
      <c r="J6" s="120" t="s">
        <v>2</v>
      </c>
      <c r="K6" s="121"/>
      <c r="L6" s="122"/>
      <c r="N6" s="103" t="s">
        <v>15</v>
      </c>
      <c r="O6" s="103" t="s">
        <v>16</v>
      </c>
      <c r="P6" s="123" t="s">
        <v>17</v>
      </c>
      <c r="Q6" s="16"/>
      <c r="R6" s="103" t="s">
        <v>18</v>
      </c>
      <c r="S6" s="103" t="s">
        <v>19</v>
      </c>
      <c r="T6" s="15"/>
      <c r="U6" s="99" t="s">
        <v>20</v>
      </c>
      <c r="V6" s="57"/>
    </row>
    <row r="7" spans="1:22" ht="12.75">
      <c r="A7" s="57"/>
      <c r="B7" s="102"/>
      <c r="C7" s="104"/>
      <c r="D7" s="106"/>
      <c r="E7" s="52" t="s">
        <v>3</v>
      </c>
      <c r="F7" s="53" t="s">
        <v>4</v>
      </c>
      <c r="G7" s="53" t="s">
        <v>5</v>
      </c>
      <c r="H7" s="104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4"/>
      <c r="O7" s="104"/>
      <c r="P7" s="124"/>
      <c r="Q7" s="51" t="s">
        <v>9</v>
      </c>
      <c r="R7" s="104"/>
      <c r="S7" s="104"/>
      <c r="T7" s="50" t="s">
        <v>10</v>
      </c>
      <c r="U7" s="100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I9" sqref="I9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7" t="str">
        <f>CONCATENATE(B8," Daily Surface Weather Observations")</f>
        <v>TANG Daily Surface Weather Observations</v>
      </c>
      <c r="I3" s="108"/>
      <c r="J3" s="108"/>
      <c r="K3" s="108"/>
      <c r="L3" s="108"/>
      <c r="M3" s="108"/>
      <c r="N3" s="108"/>
      <c r="O3" s="108"/>
      <c r="P3" s="109"/>
      <c r="Q3" s="7"/>
      <c r="R3" s="113" t="s">
        <v>63</v>
      </c>
      <c r="S3" s="114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0"/>
      <c r="I4" s="111"/>
      <c r="J4" s="111"/>
      <c r="K4" s="111"/>
      <c r="L4" s="111"/>
      <c r="M4" s="111"/>
      <c r="N4" s="111"/>
      <c r="O4" s="111"/>
      <c r="P4" s="112"/>
      <c r="Q4" s="7"/>
      <c r="R4" s="115"/>
      <c r="S4" s="116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1" t="s">
        <v>11</v>
      </c>
      <c r="C6" s="103" t="s">
        <v>12</v>
      </c>
      <c r="D6" s="105" t="s">
        <v>13</v>
      </c>
      <c r="E6" s="117" t="s">
        <v>1</v>
      </c>
      <c r="F6" s="118"/>
      <c r="G6" s="119"/>
      <c r="H6" s="103" t="s">
        <v>14</v>
      </c>
      <c r="I6" s="15"/>
      <c r="J6" s="120" t="s">
        <v>2</v>
      </c>
      <c r="K6" s="121"/>
      <c r="L6" s="122"/>
      <c r="N6" s="103" t="s">
        <v>15</v>
      </c>
      <c r="O6" s="103" t="s">
        <v>16</v>
      </c>
      <c r="P6" s="123" t="s">
        <v>17</v>
      </c>
      <c r="Q6" s="16"/>
      <c r="R6" s="103" t="s">
        <v>18</v>
      </c>
      <c r="S6" s="103" t="s">
        <v>19</v>
      </c>
      <c r="T6" s="15"/>
      <c r="U6" s="99" t="s">
        <v>20</v>
      </c>
      <c r="V6" s="57"/>
    </row>
    <row r="7" spans="1:22" ht="12.75">
      <c r="A7" s="57"/>
      <c r="B7" s="102"/>
      <c r="C7" s="104"/>
      <c r="D7" s="106"/>
      <c r="E7" s="52" t="s">
        <v>3</v>
      </c>
      <c r="F7" s="53" t="s">
        <v>4</v>
      </c>
      <c r="G7" s="53" t="s">
        <v>5</v>
      </c>
      <c r="H7" s="104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4"/>
      <c r="O7" s="104"/>
      <c r="P7" s="124"/>
      <c r="Q7" s="51" t="s">
        <v>9</v>
      </c>
      <c r="R7" s="104"/>
      <c r="S7" s="104"/>
      <c r="T7" s="50" t="s">
        <v>10</v>
      </c>
      <c r="U7" s="100"/>
      <c r="V7" s="57"/>
    </row>
    <row r="8" spans="1:22" ht="12.75">
      <c r="A8" s="57"/>
      <c r="B8" s="17" t="s">
        <v>137</v>
      </c>
      <c r="C8" s="18" t="s">
        <v>126</v>
      </c>
      <c r="D8" s="19" t="s">
        <v>116</v>
      </c>
      <c r="E8" s="20">
        <v>340</v>
      </c>
      <c r="F8" s="21">
        <v>7</v>
      </c>
      <c r="G8" s="21"/>
      <c r="H8" s="22">
        <v>200</v>
      </c>
      <c r="I8" s="66" t="s">
        <v>124</v>
      </c>
      <c r="J8" s="34" t="s">
        <v>25</v>
      </c>
      <c r="K8" s="35"/>
      <c r="L8" s="35" t="s">
        <v>29</v>
      </c>
      <c r="M8" s="23" t="s">
        <v>103</v>
      </c>
      <c r="N8" s="21">
        <v>-26</v>
      </c>
      <c r="O8" s="21"/>
      <c r="P8" s="24">
        <v>28.48</v>
      </c>
      <c r="Q8" s="25"/>
      <c r="R8" s="35" t="s">
        <v>31</v>
      </c>
      <c r="S8" s="63" t="s">
        <v>33</v>
      </c>
      <c r="T8" s="26">
        <v>50</v>
      </c>
      <c r="U8" s="27">
        <v>7</v>
      </c>
      <c r="V8" s="57"/>
    </row>
    <row r="9" spans="1:22" ht="12.75">
      <c r="A9" s="57"/>
      <c r="B9" s="28" t="s">
        <v>127</v>
      </c>
      <c r="C9" s="29"/>
      <c r="D9" s="30" t="s">
        <v>66</v>
      </c>
      <c r="E9" s="31">
        <v>330</v>
      </c>
      <c r="F9" s="32">
        <v>12</v>
      </c>
      <c r="G9" s="32"/>
      <c r="H9" s="33">
        <v>9999</v>
      </c>
      <c r="I9" s="29"/>
      <c r="J9" s="34"/>
      <c r="K9" s="35"/>
      <c r="L9" s="35"/>
      <c r="M9" s="36" t="s">
        <v>128</v>
      </c>
      <c r="N9" s="32">
        <v>-22</v>
      </c>
      <c r="O9" s="32"/>
      <c r="P9" s="37">
        <v>29.09</v>
      </c>
      <c r="Q9" s="38"/>
      <c r="R9" s="35" t="s">
        <v>30</v>
      </c>
      <c r="S9" s="63" t="s">
        <v>30</v>
      </c>
      <c r="T9" s="39"/>
      <c r="U9" s="40">
        <v>1</v>
      </c>
      <c r="V9" s="65"/>
    </row>
    <row r="10" spans="1:22" ht="12.75">
      <c r="A10" s="57"/>
      <c r="B10" s="28" t="s">
        <v>68</v>
      </c>
      <c r="C10" s="29"/>
      <c r="D10" s="30" t="s">
        <v>66</v>
      </c>
      <c r="E10" s="31">
        <v>20</v>
      </c>
      <c r="F10" s="32">
        <v>5</v>
      </c>
      <c r="G10" s="32"/>
      <c r="H10" s="33">
        <v>9999</v>
      </c>
      <c r="I10" s="60"/>
      <c r="J10" s="34"/>
      <c r="K10" s="35"/>
      <c r="L10" s="35"/>
      <c r="M10" s="36" t="s">
        <v>129</v>
      </c>
      <c r="N10" s="32">
        <v>-2</v>
      </c>
      <c r="O10" s="32"/>
      <c r="P10" s="24">
        <v>29.26</v>
      </c>
      <c r="Q10" s="36"/>
      <c r="R10" s="35" t="s">
        <v>30</v>
      </c>
      <c r="S10" s="63"/>
      <c r="T10" s="39">
        <v>25</v>
      </c>
      <c r="U10" s="58">
        <v>6</v>
      </c>
      <c r="V10" s="57"/>
    </row>
    <row r="11" spans="1:22" ht="12.75">
      <c r="A11" s="57"/>
      <c r="B11" s="28" t="s">
        <v>64</v>
      </c>
      <c r="C11" s="29"/>
      <c r="D11" s="30" t="s">
        <v>66</v>
      </c>
      <c r="E11" s="31">
        <v>120</v>
      </c>
      <c r="F11" s="32">
        <v>7</v>
      </c>
      <c r="G11" s="32"/>
      <c r="H11" s="33">
        <v>8000</v>
      </c>
      <c r="I11" s="29" t="s">
        <v>28</v>
      </c>
      <c r="J11" s="34"/>
      <c r="K11" s="35" t="s">
        <v>28</v>
      </c>
      <c r="L11" s="35"/>
      <c r="M11" s="36" t="s">
        <v>130</v>
      </c>
      <c r="N11" s="32">
        <v>0</v>
      </c>
      <c r="O11" s="32"/>
      <c r="P11" s="24">
        <v>29.07</v>
      </c>
      <c r="Q11" s="36"/>
      <c r="R11" s="35" t="s">
        <v>30</v>
      </c>
      <c r="S11" s="63" t="s">
        <v>31</v>
      </c>
      <c r="T11" s="39">
        <v>4</v>
      </c>
      <c r="U11" s="58">
        <v>7</v>
      </c>
      <c r="V11" s="57"/>
    </row>
    <row r="12" spans="1:22" ht="12.75" customHeight="1">
      <c r="A12" s="57"/>
      <c r="B12" s="84"/>
      <c r="C12" s="85"/>
      <c r="D12" s="86"/>
      <c r="E12" s="87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6"/>
      <c r="T12" s="87"/>
      <c r="U12" s="8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11 R13:S65">
      <formula1>Def</formula1>
    </dataValidation>
    <dataValidation type="list" allowBlank="1" showInputMessage="1" showErrorMessage="1" sqref="L8:L11 L13:L65">
      <formula1>blsn</formula1>
    </dataValidation>
    <dataValidation type="list" allowBlank="1" showInputMessage="1" showErrorMessage="1" sqref="K8:K11 K13:K65">
      <formula1>Fog</formula1>
    </dataValidation>
    <dataValidation type="list" allowBlank="1" showInputMessage="1" showErrorMessage="1" sqref="J8:J11 J13:J65">
      <formula1>Precip</formula1>
    </dataValidation>
    <dataValidation type="textLength" operator="equal" allowBlank="1" showInputMessage="1" showErrorMessage="1" sqref="R5:S5 B2:B5 C2:D2 C5:D5 E2:Q5 T2:U5 R2:S2">
      <formula1>0</formula1>
    </dataValidation>
    <dataValidation type="textLength" operator="lessThanOrEqual" allowBlank="1" showInputMessage="1" showErrorMessage="1" sqref="B8:B11 B13:B65">
      <formula1>15</formula1>
    </dataValidation>
    <dataValidation type="textLength" operator="lessThanOrEqual" allowBlank="1" showInputMessage="1" showErrorMessage="1" sqref="D8:D11 D13:D65 H8:H11 H13:H65">
      <formula1>4</formula1>
    </dataValidation>
    <dataValidation type="textLength" operator="lessThanOrEqual" allowBlank="1" showInputMessage="1" showErrorMessage="1" sqref="E8:G11 E13:G65 N8:O11 N13:O65 T8:T11 T13:T65">
      <formula1>3</formula1>
    </dataValidation>
    <dataValidation type="textLength" operator="lessThanOrEqual" allowBlank="1" showInputMessage="1" showErrorMessage="1" sqref="M8:M11 M13:M65">
      <formula1>30</formula1>
    </dataValidation>
    <dataValidation type="textLength" operator="lessThanOrEqual" allowBlank="1" showInputMessage="1" showErrorMessage="1" sqref="P8:P11 P13:P65">
      <formula1>5</formula1>
    </dataValidation>
    <dataValidation type="whole" operator="lessThan" allowBlank="1" showInputMessage="1" showErrorMessage="1" sqref="U8:U11 U13:U65">
      <formula1>9</formula1>
    </dataValidation>
    <dataValidation type="textLength" operator="lessThanOrEqual" allowBlank="1" showInputMessage="1" showErrorMessage="1" sqref="C8:C11 C13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67"/>
  <sheetViews>
    <sheetView zoomScale="71" zoomScaleNormal="71" workbookViewId="0" topLeftCell="A1">
      <selection activeCell="B10" sqref="B10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7" t="e">
        <f>CONCATENATE(#REF!," Daily Surface Weather Observations")</f>
        <v>#REF!</v>
      </c>
      <c r="I3" s="108"/>
      <c r="J3" s="108"/>
      <c r="K3" s="108"/>
      <c r="L3" s="108"/>
      <c r="M3" s="108"/>
      <c r="N3" s="108"/>
      <c r="O3" s="108"/>
      <c r="P3" s="109"/>
      <c r="Q3" s="7"/>
      <c r="R3" s="113" t="s">
        <v>62</v>
      </c>
      <c r="S3" s="114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0"/>
      <c r="I4" s="111"/>
      <c r="J4" s="111"/>
      <c r="K4" s="111"/>
      <c r="L4" s="111"/>
      <c r="M4" s="111"/>
      <c r="N4" s="111"/>
      <c r="O4" s="111"/>
      <c r="P4" s="112"/>
      <c r="Q4" s="7"/>
      <c r="R4" s="115"/>
      <c r="S4" s="116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1" t="s">
        <v>11</v>
      </c>
      <c r="C6" s="103" t="s">
        <v>12</v>
      </c>
      <c r="D6" s="105" t="s">
        <v>13</v>
      </c>
      <c r="E6" s="117" t="s">
        <v>1</v>
      </c>
      <c r="F6" s="118"/>
      <c r="G6" s="119"/>
      <c r="H6" s="103" t="s">
        <v>14</v>
      </c>
      <c r="I6" s="15"/>
      <c r="J6" s="120" t="s">
        <v>2</v>
      </c>
      <c r="K6" s="121"/>
      <c r="L6" s="122"/>
      <c r="N6" s="103" t="s">
        <v>15</v>
      </c>
      <c r="O6" s="103" t="s">
        <v>16</v>
      </c>
      <c r="P6" s="123" t="s">
        <v>17</v>
      </c>
      <c r="Q6" s="16"/>
      <c r="R6" s="103" t="s">
        <v>18</v>
      </c>
      <c r="S6" s="103" t="s">
        <v>19</v>
      </c>
      <c r="T6" s="15"/>
      <c r="U6" s="99" t="s">
        <v>20</v>
      </c>
      <c r="V6" s="57"/>
    </row>
    <row r="7" spans="1:22" ht="12.75">
      <c r="A7" s="57"/>
      <c r="B7" s="102"/>
      <c r="C7" s="104"/>
      <c r="D7" s="106"/>
      <c r="E7" s="52" t="s">
        <v>3</v>
      </c>
      <c r="F7" s="53" t="s">
        <v>4</v>
      </c>
      <c r="G7" s="53" t="s">
        <v>5</v>
      </c>
      <c r="H7" s="104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4"/>
      <c r="O7" s="104"/>
      <c r="P7" s="124"/>
      <c r="Q7" s="51" t="s">
        <v>9</v>
      </c>
      <c r="R7" s="104"/>
      <c r="S7" s="104"/>
      <c r="T7" s="50" t="s">
        <v>10</v>
      </c>
      <c r="U7" s="100"/>
      <c r="V7" s="57"/>
    </row>
    <row r="8" spans="1:22" ht="12.75">
      <c r="A8" s="57"/>
      <c r="B8" s="28" t="s">
        <v>137</v>
      </c>
      <c r="C8" s="29" t="s">
        <v>131</v>
      </c>
      <c r="D8" s="30" t="s">
        <v>116</v>
      </c>
      <c r="E8" s="31">
        <v>350</v>
      </c>
      <c r="F8" s="32">
        <v>9</v>
      </c>
      <c r="G8" s="32"/>
      <c r="H8" s="33">
        <v>100</v>
      </c>
      <c r="I8" s="29" t="s">
        <v>132</v>
      </c>
      <c r="J8" s="34" t="s">
        <v>25</v>
      </c>
      <c r="K8" s="35"/>
      <c r="L8" s="35" t="s">
        <v>29</v>
      </c>
      <c r="M8" s="23" t="s">
        <v>133</v>
      </c>
      <c r="N8" s="32">
        <v>-26</v>
      </c>
      <c r="O8" s="32"/>
      <c r="P8" s="24">
        <v>28.48</v>
      </c>
      <c r="Q8" s="36"/>
      <c r="R8" s="29" t="s">
        <v>31</v>
      </c>
      <c r="S8" s="63" t="s">
        <v>33</v>
      </c>
      <c r="T8" s="39">
        <v>50</v>
      </c>
      <c r="U8" s="58">
        <v>8</v>
      </c>
      <c r="V8" s="57"/>
    </row>
    <row r="9" spans="1:22" ht="12.75">
      <c r="A9" s="57"/>
      <c r="B9" s="28" t="s">
        <v>181</v>
      </c>
      <c r="C9" s="29"/>
      <c r="D9" s="30" t="s">
        <v>66</v>
      </c>
      <c r="E9" s="31">
        <v>330</v>
      </c>
      <c r="F9" s="32">
        <v>14</v>
      </c>
      <c r="G9" s="32"/>
      <c r="H9" s="33">
        <v>9999</v>
      </c>
      <c r="I9" s="29"/>
      <c r="J9" s="34"/>
      <c r="K9" s="35"/>
      <c r="L9" s="35"/>
      <c r="M9" s="36" t="s">
        <v>128</v>
      </c>
      <c r="N9" s="32">
        <v>-22</v>
      </c>
      <c r="O9" s="32"/>
      <c r="P9" s="37">
        <v>29.13</v>
      </c>
      <c r="Q9" s="38"/>
      <c r="R9" s="35" t="s">
        <v>30</v>
      </c>
      <c r="S9" s="63" t="s">
        <v>30</v>
      </c>
      <c r="T9" s="39"/>
      <c r="U9" s="40">
        <v>1</v>
      </c>
      <c r="V9" s="65"/>
    </row>
    <row r="10" spans="1:22" ht="12.75">
      <c r="A10" s="57"/>
      <c r="B10" s="28" t="s">
        <v>68</v>
      </c>
      <c r="C10" s="29"/>
      <c r="D10" s="30" t="s">
        <v>66</v>
      </c>
      <c r="E10" s="31">
        <v>60</v>
      </c>
      <c r="F10" s="32">
        <v>2</v>
      </c>
      <c r="G10" s="32"/>
      <c r="H10" s="33">
        <v>9999</v>
      </c>
      <c r="I10" s="60"/>
      <c r="J10" s="34"/>
      <c r="K10" s="35"/>
      <c r="L10" s="35"/>
      <c r="M10" s="36" t="s">
        <v>134</v>
      </c>
      <c r="N10" s="32">
        <v>-8</v>
      </c>
      <c r="O10" s="32"/>
      <c r="P10" s="24">
        <v>29.39</v>
      </c>
      <c r="Q10" s="36"/>
      <c r="R10" s="35" t="s">
        <v>31</v>
      </c>
      <c r="S10" s="63"/>
      <c r="T10" s="39"/>
      <c r="U10" s="58">
        <v>7</v>
      </c>
      <c r="V10" s="57"/>
    </row>
    <row r="11" spans="1:22" ht="12.75">
      <c r="A11" s="57"/>
      <c r="B11" s="28" t="s">
        <v>64</v>
      </c>
      <c r="C11" s="29"/>
      <c r="D11" s="30" t="s">
        <v>66</v>
      </c>
      <c r="E11" s="31">
        <v>130</v>
      </c>
      <c r="F11" s="32">
        <v>7</v>
      </c>
      <c r="G11" s="32"/>
      <c r="H11" s="33">
        <v>9999</v>
      </c>
      <c r="I11" s="29" t="s">
        <v>136</v>
      </c>
      <c r="J11" s="34"/>
      <c r="K11" s="35"/>
      <c r="L11" s="35"/>
      <c r="M11" s="36" t="s">
        <v>135</v>
      </c>
      <c r="N11" s="32">
        <v>-6</v>
      </c>
      <c r="O11" s="32"/>
      <c r="P11" s="24">
        <v>29.2</v>
      </c>
      <c r="Q11" s="36" t="s">
        <v>145</v>
      </c>
      <c r="R11" s="35" t="s">
        <v>30</v>
      </c>
      <c r="S11" s="63" t="s">
        <v>30</v>
      </c>
      <c r="T11" s="39"/>
      <c r="U11" s="58">
        <v>2</v>
      </c>
      <c r="V11" s="57"/>
    </row>
    <row r="12" spans="1:22" ht="12.75">
      <c r="A12" s="57"/>
      <c r="B12" s="28" t="s">
        <v>146</v>
      </c>
      <c r="C12" s="29" t="s">
        <v>147</v>
      </c>
      <c r="D12" s="30" t="s">
        <v>148</v>
      </c>
      <c r="E12" s="31" t="s">
        <v>149</v>
      </c>
      <c r="F12" s="32">
        <v>5</v>
      </c>
      <c r="G12" s="32"/>
      <c r="H12" s="33"/>
      <c r="I12" s="29"/>
      <c r="J12" s="34"/>
      <c r="K12" s="35"/>
      <c r="L12" s="35"/>
      <c r="M12" s="36" t="s">
        <v>150</v>
      </c>
      <c r="N12" s="32">
        <v>-5</v>
      </c>
      <c r="O12" s="32">
        <v>-7</v>
      </c>
      <c r="P12" s="24">
        <v>29.16</v>
      </c>
      <c r="Q12" s="36" t="s">
        <v>151</v>
      </c>
      <c r="R12" s="29" t="s">
        <v>30</v>
      </c>
      <c r="S12" s="63" t="s">
        <v>30</v>
      </c>
      <c r="T12" s="39"/>
      <c r="U12" s="58"/>
      <c r="V12" s="57"/>
    </row>
    <row r="13" spans="1:22" ht="12.75" customHeight="1">
      <c r="A13" s="57"/>
      <c r="B13" s="84"/>
      <c r="C13" s="85"/>
      <c r="D13" s="97"/>
      <c r="E13" s="87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6"/>
      <c r="T13" s="98"/>
      <c r="U13" s="88"/>
      <c r="V13" s="57"/>
    </row>
    <row r="14" spans="1:22" ht="12.75" customHeight="1">
      <c r="A14" s="57"/>
      <c r="B14" s="84"/>
      <c r="C14" s="85"/>
      <c r="D14" s="97"/>
      <c r="E14" s="87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6"/>
      <c r="T14" s="98"/>
      <c r="U14" s="88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12 R15:S65">
      <formula1>Def</formula1>
    </dataValidation>
    <dataValidation type="list" allowBlank="1" showInputMessage="1" showErrorMessage="1" sqref="L8:L12 L15:L65">
      <formula1>blsn</formula1>
    </dataValidation>
    <dataValidation type="list" allowBlank="1" showInputMessage="1" showErrorMessage="1" sqref="K8:K12 K15:K65">
      <formula1>Fog</formula1>
    </dataValidation>
    <dataValidation type="list" allowBlank="1" showInputMessage="1" showErrorMessage="1" sqref="J8:J12 J15:J65">
      <formula1>Precip</formula1>
    </dataValidation>
    <dataValidation type="textLength" operator="equal" allowBlank="1" showInputMessage="1" showErrorMessage="1" sqref="R5:S5 B2:B5 C2:D2 C5:D5 E2:Q5 T2:U5 R2:S2">
      <formula1>0</formula1>
    </dataValidation>
    <dataValidation type="textLength" operator="lessThanOrEqual" allowBlank="1" showInputMessage="1" showErrorMessage="1" sqref="B8:B12 B15:B65">
      <formula1>15</formula1>
    </dataValidation>
    <dataValidation type="textLength" operator="lessThanOrEqual" allowBlank="1" showInputMessage="1" showErrorMessage="1" sqref="H8:H12 H15:H65 D8:D12 D15:D65">
      <formula1>4</formula1>
    </dataValidation>
    <dataValidation type="textLength" operator="lessThanOrEqual" allowBlank="1" showInputMessage="1" showErrorMessage="1" sqref="T8:T12 T15:T65 E8:G12 E15:G65 N8:O12 N15:O65">
      <formula1>3</formula1>
    </dataValidation>
    <dataValidation type="textLength" operator="lessThanOrEqual" allowBlank="1" showInputMessage="1" showErrorMessage="1" sqref="M8:M12 M15:M65">
      <formula1>30</formula1>
    </dataValidation>
    <dataValidation type="textLength" operator="lessThanOrEqual" allowBlank="1" showInputMessage="1" showErrorMessage="1" sqref="P8:P12 P15:P65">
      <formula1>5</formula1>
    </dataValidation>
    <dataValidation type="whole" operator="lessThan" allowBlank="1" showInputMessage="1" showErrorMessage="1" sqref="U8:U12 U15:U65">
      <formula1>9</formula1>
    </dataValidation>
    <dataValidation type="textLength" operator="lessThanOrEqual" allowBlank="1" showInputMessage="1" showErrorMessage="1" sqref="C8:C12 C15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67"/>
  <sheetViews>
    <sheetView zoomScale="73" zoomScaleNormal="73" workbookViewId="0" topLeftCell="A1">
      <selection activeCell="B18" sqref="B1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7" t="e">
        <f>CONCATENATE(#REF!," Daily Surface Weather Observations")</f>
        <v>#REF!</v>
      </c>
      <c r="I3" s="108"/>
      <c r="J3" s="108"/>
      <c r="K3" s="108"/>
      <c r="L3" s="108"/>
      <c r="M3" s="108"/>
      <c r="N3" s="108"/>
      <c r="O3" s="108"/>
      <c r="P3" s="109"/>
      <c r="Q3" s="7"/>
      <c r="R3" s="113" t="s">
        <v>61</v>
      </c>
      <c r="S3" s="114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0"/>
      <c r="I4" s="111"/>
      <c r="J4" s="111"/>
      <c r="K4" s="111"/>
      <c r="L4" s="111"/>
      <c r="M4" s="111"/>
      <c r="N4" s="111"/>
      <c r="O4" s="111"/>
      <c r="P4" s="112"/>
      <c r="Q4" s="7"/>
      <c r="R4" s="115"/>
      <c r="S4" s="116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1" t="s">
        <v>11</v>
      </c>
      <c r="C6" s="103" t="s">
        <v>12</v>
      </c>
      <c r="D6" s="105" t="s">
        <v>13</v>
      </c>
      <c r="E6" s="117" t="s">
        <v>1</v>
      </c>
      <c r="F6" s="118"/>
      <c r="G6" s="119"/>
      <c r="H6" s="103" t="s">
        <v>14</v>
      </c>
      <c r="I6" s="15"/>
      <c r="J6" s="120" t="s">
        <v>2</v>
      </c>
      <c r="K6" s="121"/>
      <c r="L6" s="122"/>
      <c r="N6" s="103" t="s">
        <v>15</v>
      </c>
      <c r="O6" s="103" t="s">
        <v>16</v>
      </c>
      <c r="P6" s="123" t="s">
        <v>17</v>
      </c>
      <c r="Q6" s="16"/>
      <c r="R6" s="103" t="s">
        <v>18</v>
      </c>
      <c r="S6" s="103" t="s">
        <v>19</v>
      </c>
      <c r="T6" s="15"/>
      <c r="U6" s="99" t="s">
        <v>20</v>
      </c>
      <c r="V6" s="57"/>
    </row>
    <row r="7" spans="1:22" ht="12.75">
      <c r="A7" s="57"/>
      <c r="B7" s="102"/>
      <c r="C7" s="104"/>
      <c r="D7" s="106"/>
      <c r="E7" s="52" t="s">
        <v>3</v>
      </c>
      <c r="F7" s="53" t="s">
        <v>4</v>
      </c>
      <c r="G7" s="53" t="s">
        <v>5</v>
      </c>
      <c r="H7" s="104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4"/>
      <c r="O7" s="104"/>
      <c r="P7" s="124"/>
      <c r="Q7" s="51" t="s">
        <v>9</v>
      </c>
      <c r="R7" s="104"/>
      <c r="S7" s="104"/>
      <c r="T7" s="50" t="s">
        <v>10</v>
      </c>
      <c r="U7" s="100"/>
      <c r="V7" s="57"/>
    </row>
    <row r="8" spans="1:22" ht="12.75">
      <c r="A8" s="57"/>
      <c r="B8" s="68" t="s">
        <v>137</v>
      </c>
      <c r="C8" s="69" t="s">
        <v>147</v>
      </c>
      <c r="D8" s="70" t="s">
        <v>116</v>
      </c>
      <c r="E8" s="71">
        <v>330</v>
      </c>
      <c r="F8" s="72">
        <v>13</v>
      </c>
      <c r="G8" s="72"/>
      <c r="H8" s="73">
        <v>8000</v>
      </c>
      <c r="I8" s="69" t="s">
        <v>153</v>
      </c>
      <c r="J8" s="34"/>
      <c r="K8" s="73"/>
      <c r="L8" s="35"/>
      <c r="M8" s="78" t="s">
        <v>152</v>
      </c>
      <c r="N8" s="72">
        <v>-24</v>
      </c>
      <c r="O8" s="72"/>
      <c r="P8" s="80">
        <v>28.51</v>
      </c>
      <c r="Q8" s="78"/>
      <c r="R8" s="69" t="s">
        <v>30</v>
      </c>
      <c r="S8" s="70" t="s">
        <v>31</v>
      </c>
      <c r="T8" s="71">
        <v>50</v>
      </c>
      <c r="U8" s="82">
        <v>8</v>
      </c>
      <c r="V8" s="57"/>
    </row>
    <row r="9" spans="1:22" ht="12.75">
      <c r="A9" s="57"/>
      <c r="B9" s="68" t="s">
        <v>181</v>
      </c>
      <c r="C9" s="69"/>
      <c r="D9" s="70" t="s">
        <v>66</v>
      </c>
      <c r="E9" s="74">
        <v>330</v>
      </c>
      <c r="F9" s="75">
        <v>16</v>
      </c>
      <c r="G9" s="75"/>
      <c r="H9" s="76">
        <v>9999</v>
      </c>
      <c r="I9" s="77" t="s">
        <v>144</v>
      </c>
      <c r="J9" s="34"/>
      <c r="K9" s="76"/>
      <c r="L9" s="35"/>
      <c r="M9" s="79" t="s">
        <v>128</v>
      </c>
      <c r="N9" s="75">
        <v>-23</v>
      </c>
      <c r="O9" s="75"/>
      <c r="P9" s="81">
        <v>29.16</v>
      </c>
      <c r="Q9" s="79"/>
      <c r="R9" s="77" t="s">
        <v>30</v>
      </c>
      <c r="S9" s="83" t="s">
        <v>30</v>
      </c>
      <c r="T9" s="71"/>
      <c r="U9" s="82">
        <v>1</v>
      </c>
      <c r="V9" s="57"/>
    </row>
    <row r="10" spans="1:22" ht="12.75">
      <c r="A10" s="57"/>
      <c r="B10" s="28" t="s">
        <v>68</v>
      </c>
      <c r="C10" s="29"/>
      <c r="D10" s="30" t="s">
        <v>66</v>
      </c>
      <c r="E10" s="31">
        <v>50</v>
      </c>
      <c r="F10" s="32">
        <v>5</v>
      </c>
      <c r="G10" s="32"/>
      <c r="H10" s="33">
        <v>9999</v>
      </c>
      <c r="I10" s="60"/>
      <c r="J10" s="34"/>
      <c r="K10" s="35"/>
      <c r="L10" s="35"/>
      <c r="M10" s="36" t="s">
        <v>117</v>
      </c>
      <c r="N10" s="32">
        <v>-4</v>
      </c>
      <c r="O10" s="32"/>
      <c r="P10" s="24">
        <v>29.34</v>
      </c>
      <c r="Q10" s="36"/>
      <c r="R10" s="35" t="s">
        <v>30</v>
      </c>
      <c r="S10" s="63"/>
      <c r="T10" s="39"/>
      <c r="U10" s="58">
        <v>3</v>
      </c>
      <c r="V10" s="57"/>
    </row>
    <row r="11" spans="1:22" ht="12.75">
      <c r="A11" s="57"/>
      <c r="B11" s="28" t="s">
        <v>64</v>
      </c>
      <c r="C11" s="29"/>
      <c r="D11" s="30" t="s">
        <v>66</v>
      </c>
      <c r="E11" s="31">
        <v>0</v>
      </c>
      <c r="F11" s="32">
        <v>0</v>
      </c>
      <c r="G11" s="32"/>
      <c r="H11" s="33">
        <v>9999</v>
      </c>
      <c r="I11" s="60"/>
      <c r="J11" s="34"/>
      <c r="K11" s="35"/>
      <c r="L11" s="35"/>
      <c r="M11" s="36" t="s">
        <v>67</v>
      </c>
      <c r="N11" s="32">
        <v>-3</v>
      </c>
      <c r="O11" s="32"/>
      <c r="P11" s="24">
        <v>29.16</v>
      </c>
      <c r="Q11" s="36"/>
      <c r="R11" s="35" t="s">
        <v>30</v>
      </c>
      <c r="S11" s="63" t="s">
        <v>30</v>
      </c>
      <c r="T11" s="39"/>
      <c r="U11" s="58">
        <v>0</v>
      </c>
      <c r="V11" s="57"/>
    </row>
    <row r="12" spans="1:22" ht="12.75">
      <c r="A12" s="57"/>
      <c r="B12" s="28" t="s">
        <v>137</v>
      </c>
      <c r="C12" s="29"/>
      <c r="D12" s="30" t="s">
        <v>66</v>
      </c>
      <c r="E12" s="31">
        <v>320</v>
      </c>
      <c r="F12" s="32">
        <v>17</v>
      </c>
      <c r="G12" s="32">
        <v>22</v>
      </c>
      <c r="H12" s="33">
        <v>200</v>
      </c>
      <c r="I12" s="29" t="s">
        <v>29</v>
      </c>
      <c r="J12" s="34"/>
      <c r="K12" s="35"/>
      <c r="L12" s="35" t="s">
        <v>29</v>
      </c>
      <c r="M12" s="36" t="s">
        <v>81</v>
      </c>
      <c r="N12" s="32">
        <v>-24</v>
      </c>
      <c r="O12" s="32"/>
      <c r="P12" s="24">
        <v>28.51</v>
      </c>
      <c r="Q12" s="36"/>
      <c r="R12" s="29" t="s">
        <v>31</v>
      </c>
      <c r="S12" s="63" t="s">
        <v>33</v>
      </c>
      <c r="T12" s="39">
        <v>20</v>
      </c>
      <c r="U12" s="58">
        <v>8</v>
      </c>
      <c r="V12" s="57"/>
    </row>
    <row r="13" spans="1:22" ht="12.75">
      <c r="A13" s="57"/>
      <c r="B13" s="68" t="s">
        <v>181</v>
      </c>
      <c r="C13" s="69"/>
      <c r="D13" s="70" t="s">
        <v>98</v>
      </c>
      <c r="E13" s="71">
        <v>330</v>
      </c>
      <c r="F13" s="72">
        <v>13</v>
      </c>
      <c r="G13" s="72"/>
      <c r="H13" s="73">
        <v>9999</v>
      </c>
      <c r="I13" s="69"/>
      <c r="J13" s="34"/>
      <c r="K13" s="73"/>
      <c r="L13" s="35"/>
      <c r="M13" s="78" t="s">
        <v>154</v>
      </c>
      <c r="N13" s="72">
        <v>-22</v>
      </c>
      <c r="O13" s="72"/>
      <c r="P13" s="80">
        <v>29.16</v>
      </c>
      <c r="Q13" s="78"/>
      <c r="R13" s="69" t="s">
        <v>30</v>
      </c>
      <c r="S13" s="70" t="s">
        <v>30</v>
      </c>
      <c r="T13" s="71"/>
      <c r="U13" s="82">
        <v>1</v>
      </c>
      <c r="V13" s="57"/>
    </row>
    <row r="14" spans="1:22" ht="12.75">
      <c r="A14" s="57"/>
      <c r="B14" s="68"/>
      <c r="C14" s="69"/>
      <c r="D14" s="70" t="s">
        <v>88</v>
      </c>
      <c r="E14" s="74">
        <v>330</v>
      </c>
      <c r="F14" s="75">
        <v>15</v>
      </c>
      <c r="G14" s="75"/>
      <c r="H14" s="76">
        <v>9999</v>
      </c>
      <c r="I14" s="77"/>
      <c r="J14" s="34"/>
      <c r="K14" s="76"/>
      <c r="L14" s="35"/>
      <c r="M14" s="79" t="s">
        <v>155</v>
      </c>
      <c r="N14" s="75">
        <v>-21</v>
      </c>
      <c r="O14" s="75"/>
      <c r="P14" s="81">
        <v>29.15</v>
      </c>
      <c r="Q14" s="79"/>
      <c r="R14" s="77" t="s">
        <v>30</v>
      </c>
      <c r="S14" s="83" t="s">
        <v>30</v>
      </c>
      <c r="T14" s="71"/>
      <c r="U14" s="82">
        <v>1</v>
      </c>
      <c r="V14" s="57"/>
    </row>
    <row r="15" spans="1:22" ht="12.75">
      <c r="A15" s="57"/>
      <c r="B15" s="28"/>
      <c r="C15" s="29" t="s">
        <v>156</v>
      </c>
      <c r="D15" s="30" t="s">
        <v>101</v>
      </c>
      <c r="E15" s="31">
        <v>330</v>
      </c>
      <c r="F15" s="32">
        <v>15</v>
      </c>
      <c r="G15" s="32"/>
      <c r="H15" s="33">
        <v>9999</v>
      </c>
      <c r="I15" s="29"/>
      <c r="J15" s="34"/>
      <c r="K15" s="35"/>
      <c r="L15" s="35"/>
      <c r="M15" s="36" t="s">
        <v>67</v>
      </c>
      <c r="N15" s="32">
        <v>-21</v>
      </c>
      <c r="O15" s="32"/>
      <c r="P15" s="24">
        <v>29.15</v>
      </c>
      <c r="Q15" s="36"/>
      <c r="R15" s="35" t="s">
        <v>30</v>
      </c>
      <c r="S15" s="63" t="s">
        <v>30</v>
      </c>
      <c r="T15" s="39"/>
      <c r="U15" s="58">
        <v>0</v>
      </c>
      <c r="V15" s="57"/>
    </row>
    <row r="16" spans="1:22" ht="12.75">
      <c r="A16" s="57"/>
      <c r="B16" s="28"/>
      <c r="C16" s="29"/>
      <c r="D16" s="30" t="s">
        <v>123</v>
      </c>
      <c r="E16" s="31">
        <v>330</v>
      </c>
      <c r="F16" s="32">
        <v>15</v>
      </c>
      <c r="G16" s="32"/>
      <c r="H16" s="33">
        <v>9999</v>
      </c>
      <c r="I16" s="29"/>
      <c r="J16" s="34"/>
      <c r="K16" s="35"/>
      <c r="L16" s="35"/>
      <c r="M16" s="36" t="s">
        <v>128</v>
      </c>
      <c r="N16" s="32">
        <v>-19</v>
      </c>
      <c r="O16" s="32"/>
      <c r="P16" s="24">
        <v>29.15</v>
      </c>
      <c r="Q16" s="36"/>
      <c r="R16" s="35" t="s">
        <v>30</v>
      </c>
      <c r="S16" s="63" t="s">
        <v>30</v>
      </c>
      <c r="T16" s="39"/>
      <c r="U16" s="58">
        <v>1</v>
      </c>
      <c r="V16" s="57"/>
    </row>
    <row r="17" spans="1:22" ht="12.75">
      <c r="A17" s="57"/>
      <c r="B17" s="28"/>
      <c r="C17" s="29"/>
      <c r="D17" s="30" t="s">
        <v>157</v>
      </c>
      <c r="E17" s="31">
        <v>330</v>
      </c>
      <c r="F17" s="32">
        <v>14</v>
      </c>
      <c r="G17" s="32"/>
      <c r="H17" s="33">
        <v>9999</v>
      </c>
      <c r="I17" s="29"/>
      <c r="J17" s="34"/>
      <c r="K17" s="35"/>
      <c r="L17" s="35"/>
      <c r="M17" s="36" t="s">
        <v>67</v>
      </c>
      <c r="N17" s="32">
        <v>-17</v>
      </c>
      <c r="O17" s="32"/>
      <c r="P17" s="24">
        <v>29.16</v>
      </c>
      <c r="Q17" s="36"/>
      <c r="R17" s="35" t="s">
        <v>30</v>
      </c>
      <c r="S17" s="63" t="s">
        <v>30</v>
      </c>
      <c r="T17" s="39"/>
      <c r="U17" s="58">
        <v>0</v>
      </c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T8:T65 N8:O65 E8:G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67"/>
  <sheetViews>
    <sheetView zoomScale="73" zoomScaleNormal="73" workbookViewId="0" topLeftCell="B1">
      <selection activeCell="B17" sqref="B17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7" t="str">
        <f>CONCATENATE(B8," Daily Surface Weather Observations")</f>
        <v>AGO2 Daily Surface Weather Observations</v>
      </c>
      <c r="I3" s="108"/>
      <c r="J3" s="108"/>
      <c r="K3" s="108"/>
      <c r="L3" s="108"/>
      <c r="M3" s="108"/>
      <c r="N3" s="108"/>
      <c r="O3" s="108"/>
      <c r="P3" s="109"/>
      <c r="Q3" s="7"/>
      <c r="R3" s="113" t="s">
        <v>60</v>
      </c>
      <c r="S3" s="114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0"/>
      <c r="I4" s="111"/>
      <c r="J4" s="111"/>
      <c r="K4" s="111"/>
      <c r="L4" s="111"/>
      <c r="M4" s="111"/>
      <c r="N4" s="111"/>
      <c r="O4" s="111"/>
      <c r="P4" s="112"/>
      <c r="Q4" s="7"/>
      <c r="R4" s="115"/>
      <c r="S4" s="116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1" t="s">
        <v>11</v>
      </c>
      <c r="C6" s="103" t="s">
        <v>12</v>
      </c>
      <c r="D6" s="105" t="s">
        <v>13</v>
      </c>
      <c r="E6" s="117" t="s">
        <v>1</v>
      </c>
      <c r="F6" s="118"/>
      <c r="G6" s="119"/>
      <c r="H6" s="103" t="s">
        <v>14</v>
      </c>
      <c r="I6" s="15"/>
      <c r="J6" s="120" t="s">
        <v>2</v>
      </c>
      <c r="K6" s="121"/>
      <c r="L6" s="122"/>
      <c r="N6" s="103" t="s">
        <v>15</v>
      </c>
      <c r="O6" s="103" t="s">
        <v>16</v>
      </c>
      <c r="P6" s="123" t="s">
        <v>17</v>
      </c>
      <c r="Q6" s="16"/>
      <c r="R6" s="103" t="s">
        <v>18</v>
      </c>
      <c r="S6" s="103" t="s">
        <v>19</v>
      </c>
      <c r="T6" s="15"/>
      <c r="U6" s="99" t="s">
        <v>20</v>
      </c>
      <c r="V6" s="57"/>
    </row>
    <row r="7" spans="1:22" ht="12.75">
      <c r="A7" s="57"/>
      <c r="B7" s="102"/>
      <c r="C7" s="104"/>
      <c r="D7" s="106"/>
      <c r="E7" s="52" t="s">
        <v>3</v>
      </c>
      <c r="F7" s="53" t="s">
        <v>4</v>
      </c>
      <c r="G7" s="53" t="s">
        <v>5</v>
      </c>
      <c r="H7" s="104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4"/>
      <c r="O7" s="104"/>
      <c r="P7" s="124"/>
      <c r="Q7" s="51" t="s">
        <v>9</v>
      </c>
      <c r="R7" s="104"/>
      <c r="S7" s="104"/>
      <c r="T7" s="50" t="s">
        <v>10</v>
      </c>
      <c r="U7" s="100"/>
      <c r="V7" s="57"/>
    </row>
    <row r="8" spans="1:22" ht="12.75">
      <c r="A8" s="57"/>
      <c r="B8" s="17" t="s">
        <v>158</v>
      </c>
      <c r="C8" s="18" t="s">
        <v>156</v>
      </c>
      <c r="D8" s="19" t="s">
        <v>159</v>
      </c>
      <c r="E8" s="20">
        <v>360</v>
      </c>
      <c r="F8" s="21">
        <v>8</v>
      </c>
      <c r="G8" s="21"/>
      <c r="H8" s="22">
        <v>9999</v>
      </c>
      <c r="I8" s="66" t="s">
        <v>160</v>
      </c>
      <c r="J8" s="34" t="s">
        <v>23</v>
      </c>
      <c r="K8" s="35"/>
      <c r="L8" s="35"/>
      <c r="M8" s="23" t="s">
        <v>77</v>
      </c>
      <c r="N8" s="21">
        <v>-14</v>
      </c>
      <c r="O8" s="21"/>
      <c r="P8" s="24"/>
      <c r="Q8" s="25" t="s">
        <v>161</v>
      </c>
      <c r="R8" s="35" t="s">
        <v>32</v>
      </c>
      <c r="S8" s="63" t="s">
        <v>31</v>
      </c>
      <c r="T8" s="26">
        <v>10</v>
      </c>
      <c r="U8" s="27">
        <v>8</v>
      </c>
      <c r="V8" s="57"/>
    </row>
    <row r="9" spans="1:22" ht="12.75">
      <c r="A9" s="57"/>
      <c r="B9" s="28"/>
      <c r="C9" s="29"/>
      <c r="D9" s="30" t="s">
        <v>115</v>
      </c>
      <c r="E9" s="31">
        <v>10</v>
      </c>
      <c r="F9" s="32">
        <v>10</v>
      </c>
      <c r="G9" s="32"/>
      <c r="H9" s="33">
        <v>9999</v>
      </c>
      <c r="I9" s="29" t="s">
        <v>160</v>
      </c>
      <c r="J9" s="34" t="s">
        <v>23</v>
      </c>
      <c r="K9" s="35"/>
      <c r="L9" s="35"/>
      <c r="M9" s="36" t="s">
        <v>69</v>
      </c>
      <c r="N9" s="32">
        <v>-5</v>
      </c>
      <c r="O9" s="32"/>
      <c r="P9" s="37"/>
      <c r="Q9" s="38" t="s">
        <v>162</v>
      </c>
      <c r="R9" s="35" t="s">
        <v>31</v>
      </c>
      <c r="S9" s="63" t="s">
        <v>30</v>
      </c>
      <c r="T9" s="39">
        <v>10</v>
      </c>
      <c r="U9" s="40"/>
      <c r="V9" s="65"/>
    </row>
    <row r="10" spans="1:22" ht="12.75">
      <c r="A10" s="57"/>
      <c r="B10" s="28"/>
      <c r="C10" s="29"/>
      <c r="D10" s="30" t="s">
        <v>90</v>
      </c>
      <c r="E10" s="31">
        <v>10</v>
      </c>
      <c r="F10" s="32">
        <v>7</v>
      </c>
      <c r="G10" s="32"/>
      <c r="H10" s="33">
        <v>9999</v>
      </c>
      <c r="I10" s="60"/>
      <c r="J10" s="34"/>
      <c r="K10" s="35"/>
      <c r="L10" s="35"/>
      <c r="M10" s="36" t="s">
        <v>163</v>
      </c>
      <c r="N10" s="32">
        <v>-12</v>
      </c>
      <c r="O10" s="32"/>
      <c r="P10" s="24"/>
      <c r="Q10" s="36" t="s">
        <v>164</v>
      </c>
      <c r="R10" s="35" t="s">
        <v>30</v>
      </c>
      <c r="S10" s="63" t="s">
        <v>31</v>
      </c>
      <c r="T10" s="39"/>
      <c r="U10" s="58"/>
      <c r="V10" s="57"/>
    </row>
    <row r="11" spans="1:22" ht="12.75">
      <c r="A11" s="57"/>
      <c r="B11" s="28"/>
      <c r="C11" s="29"/>
      <c r="D11" s="30" t="s">
        <v>92</v>
      </c>
      <c r="E11" s="31">
        <v>10</v>
      </c>
      <c r="F11" s="32">
        <v>7</v>
      </c>
      <c r="G11" s="32"/>
      <c r="H11" s="33">
        <v>9999</v>
      </c>
      <c r="I11" s="60"/>
      <c r="J11" s="34"/>
      <c r="K11" s="35"/>
      <c r="L11" s="35"/>
      <c r="M11" s="36" t="s">
        <v>103</v>
      </c>
      <c r="N11" s="32">
        <v>-11</v>
      </c>
      <c r="O11" s="32"/>
      <c r="P11" s="24"/>
      <c r="Q11" s="36" t="s">
        <v>165</v>
      </c>
      <c r="R11" s="35" t="s">
        <v>30</v>
      </c>
      <c r="S11" s="63" t="s">
        <v>30</v>
      </c>
      <c r="T11" s="39">
        <v>50</v>
      </c>
      <c r="U11" s="58"/>
      <c r="V11" s="57"/>
    </row>
    <row r="12" spans="1:22" ht="12.75">
      <c r="A12" s="57"/>
      <c r="B12" s="28"/>
      <c r="C12" s="29"/>
      <c r="D12" s="30" t="s">
        <v>116</v>
      </c>
      <c r="E12" s="31">
        <v>10</v>
      </c>
      <c r="F12" s="32">
        <v>4</v>
      </c>
      <c r="G12" s="32"/>
      <c r="H12" s="33">
        <v>9999</v>
      </c>
      <c r="I12" s="29"/>
      <c r="J12" s="34"/>
      <c r="K12" s="35"/>
      <c r="L12" s="35"/>
      <c r="M12" s="36" t="s">
        <v>95</v>
      </c>
      <c r="N12" s="32">
        <v>-10</v>
      </c>
      <c r="O12" s="32"/>
      <c r="P12" s="24">
        <v>29.01</v>
      </c>
      <c r="Q12" s="36" t="s">
        <v>166</v>
      </c>
      <c r="R12" s="29" t="s">
        <v>31</v>
      </c>
      <c r="S12" s="63" t="s">
        <v>30</v>
      </c>
      <c r="T12" s="39">
        <v>30</v>
      </c>
      <c r="U12" s="58">
        <v>8</v>
      </c>
      <c r="V12" s="57"/>
    </row>
    <row r="13" spans="1:22" ht="12.75">
      <c r="A13" s="57"/>
      <c r="B13" s="68" t="s">
        <v>137</v>
      </c>
      <c r="C13" s="69"/>
      <c r="D13" s="70" t="s">
        <v>116</v>
      </c>
      <c r="E13" s="71">
        <v>330</v>
      </c>
      <c r="F13" s="72">
        <v>8</v>
      </c>
      <c r="G13" s="72"/>
      <c r="H13" s="73">
        <v>9999</v>
      </c>
      <c r="I13" s="69"/>
      <c r="J13" s="34"/>
      <c r="K13" s="73"/>
      <c r="L13" s="35"/>
      <c r="M13" s="78" t="s">
        <v>72</v>
      </c>
      <c r="N13" s="72">
        <v>-25</v>
      </c>
      <c r="O13" s="72"/>
      <c r="P13" s="80">
        <v>28.5</v>
      </c>
      <c r="Q13" s="78"/>
      <c r="R13" s="69" t="s">
        <v>30</v>
      </c>
      <c r="S13" s="70" t="s">
        <v>30</v>
      </c>
      <c r="T13" s="71"/>
      <c r="U13" s="82">
        <v>2</v>
      </c>
      <c r="V13" s="57"/>
    </row>
    <row r="14" spans="1:22" ht="12.75">
      <c r="A14" s="57"/>
      <c r="B14" s="68" t="s">
        <v>68</v>
      </c>
      <c r="C14" s="69"/>
      <c r="D14" s="70" t="s">
        <v>66</v>
      </c>
      <c r="E14" s="74">
        <v>50</v>
      </c>
      <c r="F14" s="75">
        <v>5</v>
      </c>
      <c r="G14" s="75"/>
      <c r="H14" s="76">
        <v>9999</v>
      </c>
      <c r="I14" s="77"/>
      <c r="J14" s="34"/>
      <c r="K14" s="76"/>
      <c r="L14" s="35"/>
      <c r="M14" s="79" t="s">
        <v>67</v>
      </c>
      <c r="N14" s="75">
        <v>-1</v>
      </c>
      <c r="O14" s="75"/>
      <c r="P14" s="81">
        <v>29.35</v>
      </c>
      <c r="Q14" s="79"/>
      <c r="R14" s="77" t="s">
        <v>30</v>
      </c>
      <c r="S14" s="83"/>
      <c r="T14" s="71"/>
      <c r="U14" s="82">
        <v>0</v>
      </c>
      <c r="V14" s="57"/>
    </row>
    <row r="15" spans="1:22" ht="12.75">
      <c r="A15" s="57"/>
      <c r="B15" s="28" t="s">
        <v>64</v>
      </c>
      <c r="C15" s="29"/>
      <c r="D15" s="30" t="s">
        <v>66</v>
      </c>
      <c r="E15" s="31">
        <v>330</v>
      </c>
      <c r="F15" s="32">
        <v>10</v>
      </c>
      <c r="G15" s="32"/>
      <c r="H15" s="33">
        <v>9999</v>
      </c>
      <c r="I15" s="29"/>
      <c r="J15" s="34"/>
      <c r="K15" s="35"/>
      <c r="L15" s="35"/>
      <c r="M15" s="36" t="s">
        <v>67</v>
      </c>
      <c r="N15" s="32">
        <v>-2</v>
      </c>
      <c r="O15" s="32"/>
      <c r="P15" s="24">
        <v>29.17</v>
      </c>
      <c r="Q15" s="36"/>
      <c r="R15" s="35" t="s">
        <v>30</v>
      </c>
      <c r="S15" s="63" t="s">
        <v>30</v>
      </c>
      <c r="T15" s="39"/>
      <c r="U15" s="58">
        <v>0</v>
      </c>
      <c r="V15" s="57"/>
    </row>
    <row r="16" spans="1:22" ht="12.75">
      <c r="A16" s="57"/>
      <c r="B16" t="s">
        <v>158</v>
      </c>
      <c r="C16" s="29"/>
      <c r="D16" s="30" t="s">
        <v>66</v>
      </c>
      <c r="E16" s="31">
        <v>10</v>
      </c>
      <c r="F16" s="32">
        <v>4</v>
      </c>
      <c r="G16" s="32"/>
      <c r="H16" s="33">
        <v>9999</v>
      </c>
      <c r="I16" s="29"/>
      <c r="J16" s="34"/>
      <c r="K16" s="35"/>
      <c r="L16" s="35"/>
      <c r="M16" s="36" t="s">
        <v>95</v>
      </c>
      <c r="N16" s="32">
        <v>-14</v>
      </c>
      <c r="O16" s="32"/>
      <c r="P16" s="24"/>
      <c r="Q16" s="36" t="s">
        <v>167</v>
      </c>
      <c r="R16" s="35" t="s">
        <v>31</v>
      </c>
      <c r="S16" s="63" t="s">
        <v>30</v>
      </c>
      <c r="T16" s="39">
        <v>30</v>
      </c>
      <c r="U16" s="58">
        <v>8</v>
      </c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D18" sqref="D1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7" t="str">
        <f>CONCATENATE(B8," Daily Surface Weather Observations")</f>
        <v>AGO2 Daily Surface Weather Observations</v>
      </c>
      <c r="I3" s="108"/>
      <c r="J3" s="108"/>
      <c r="K3" s="108"/>
      <c r="L3" s="108"/>
      <c r="M3" s="108"/>
      <c r="N3" s="108"/>
      <c r="O3" s="108"/>
      <c r="P3" s="109"/>
      <c r="Q3" s="7"/>
      <c r="R3" s="113" t="s">
        <v>59</v>
      </c>
      <c r="S3" s="114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0"/>
      <c r="I4" s="111"/>
      <c r="J4" s="111"/>
      <c r="K4" s="111"/>
      <c r="L4" s="111"/>
      <c r="M4" s="111"/>
      <c r="N4" s="111"/>
      <c r="O4" s="111"/>
      <c r="P4" s="112"/>
      <c r="Q4" s="7"/>
      <c r="R4" s="115"/>
      <c r="S4" s="116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1" t="s">
        <v>11</v>
      </c>
      <c r="C6" s="103" t="s">
        <v>12</v>
      </c>
      <c r="D6" s="105" t="s">
        <v>13</v>
      </c>
      <c r="E6" s="117" t="s">
        <v>1</v>
      </c>
      <c r="F6" s="118"/>
      <c r="G6" s="119"/>
      <c r="H6" s="103" t="s">
        <v>14</v>
      </c>
      <c r="I6" s="15"/>
      <c r="J6" s="120" t="s">
        <v>2</v>
      </c>
      <c r="K6" s="121"/>
      <c r="L6" s="122"/>
      <c r="N6" s="103" t="s">
        <v>15</v>
      </c>
      <c r="O6" s="103" t="s">
        <v>16</v>
      </c>
      <c r="P6" s="123" t="s">
        <v>17</v>
      </c>
      <c r="Q6" s="16"/>
      <c r="R6" s="103" t="s">
        <v>18</v>
      </c>
      <c r="S6" s="103" t="s">
        <v>19</v>
      </c>
      <c r="T6" s="15"/>
      <c r="U6" s="99" t="s">
        <v>20</v>
      </c>
      <c r="V6" s="57"/>
    </row>
    <row r="7" spans="1:22" ht="12.75">
      <c r="A7" s="57"/>
      <c r="B7" s="102"/>
      <c r="C7" s="104"/>
      <c r="D7" s="106"/>
      <c r="E7" s="52" t="s">
        <v>3</v>
      </c>
      <c r="F7" s="53" t="s">
        <v>4</v>
      </c>
      <c r="G7" s="53" t="s">
        <v>5</v>
      </c>
      <c r="H7" s="104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4"/>
      <c r="O7" s="104"/>
      <c r="P7" s="124"/>
      <c r="Q7" s="51" t="s">
        <v>9</v>
      </c>
      <c r="R7" s="104"/>
      <c r="S7" s="104"/>
      <c r="T7" s="50" t="s">
        <v>10</v>
      </c>
      <c r="U7" s="100"/>
      <c r="V7" s="57"/>
    </row>
    <row r="8" spans="1:22" ht="12.75">
      <c r="A8" s="57"/>
      <c r="B8" s="17" t="s">
        <v>158</v>
      </c>
      <c r="C8" s="18" t="s">
        <v>111</v>
      </c>
      <c r="D8" s="19" t="s">
        <v>116</v>
      </c>
      <c r="E8" s="20">
        <v>10</v>
      </c>
      <c r="F8" s="21">
        <v>3</v>
      </c>
      <c r="G8" s="21"/>
      <c r="H8" s="22">
        <v>9999</v>
      </c>
      <c r="I8" s="67"/>
      <c r="J8" s="34"/>
      <c r="K8" s="35"/>
      <c r="L8" s="35"/>
      <c r="M8" s="23" t="s">
        <v>168</v>
      </c>
      <c r="N8" s="21">
        <v>-15</v>
      </c>
      <c r="O8" s="21"/>
      <c r="P8" s="24">
        <v>29.14</v>
      </c>
      <c r="Q8" s="25"/>
      <c r="R8" s="35" t="s">
        <v>30</v>
      </c>
      <c r="S8" s="63" t="s">
        <v>30</v>
      </c>
      <c r="T8" s="26"/>
      <c r="U8" s="27">
        <v>3</v>
      </c>
      <c r="V8" s="57"/>
    </row>
    <row r="9" spans="1:22" ht="12.75">
      <c r="A9" s="57"/>
      <c r="B9" s="28" t="s">
        <v>64</v>
      </c>
      <c r="C9" s="29"/>
      <c r="D9" s="30" t="s">
        <v>66</v>
      </c>
      <c r="E9" s="31">
        <v>0</v>
      </c>
      <c r="F9" s="32">
        <v>0</v>
      </c>
      <c r="G9" s="32"/>
      <c r="H9" s="33">
        <v>9999</v>
      </c>
      <c r="I9" s="29"/>
      <c r="J9" s="34"/>
      <c r="K9" s="35"/>
      <c r="L9" s="35"/>
      <c r="M9" s="36" t="s">
        <v>67</v>
      </c>
      <c r="N9" s="32">
        <v>2</v>
      </c>
      <c r="O9" s="32"/>
      <c r="P9" s="37">
        <v>29.32</v>
      </c>
      <c r="Q9" s="38"/>
      <c r="R9" s="35" t="s">
        <v>30</v>
      </c>
      <c r="S9" s="63" t="s">
        <v>30</v>
      </c>
      <c r="T9" s="39"/>
      <c r="U9" s="40">
        <v>0</v>
      </c>
      <c r="V9" s="65"/>
    </row>
    <row r="10" spans="1:22" ht="12.75">
      <c r="A10" s="57"/>
      <c r="B10" s="28" t="s">
        <v>158</v>
      </c>
      <c r="C10" s="29"/>
      <c r="D10" s="30" t="s">
        <v>66</v>
      </c>
      <c r="E10" s="31">
        <v>10</v>
      </c>
      <c r="F10" s="32">
        <v>3</v>
      </c>
      <c r="G10" s="32"/>
      <c r="H10" s="33">
        <v>9999</v>
      </c>
      <c r="I10" s="60"/>
      <c r="J10" s="34"/>
      <c r="K10" s="35"/>
      <c r="L10" s="35"/>
      <c r="M10" s="36" t="s">
        <v>112</v>
      </c>
      <c r="N10" s="32">
        <v>-14</v>
      </c>
      <c r="O10" s="32"/>
      <c r="P10" s="24">
        <v>29.15</v>
      </c>
      <c r="Q10" s="36"/>
      <c r="R10" s="35" t="s">
        <v>30</v>
      </c>
      <c r="S10" s="63" t="s">
        <v>30</v>
      </c>
      <c r="T10" s="39"/>
      <c r="U10" s="58">
        <v>1</v>
      </c>
      <c r="V10" s="57"/>
    </row>
    <row r="11" spans="1:22" ht="12.75">
      <c r="A11" s="57"/>
      <c r="B11" s="28" t="s">
        <v>68</v>
      </c>
      <c r="C11" s="29"/>
      <c r="D11" s="30" t="s">
        <v>66</v>
      </c>
      <c r="E11" s="31">
        <v>5</v>
      </c>
      <c r="F11" s="32">
        <v>5</v>
      </c>
      <c r="G11" s="32"/>
      <c r="H11" s="33">
        <v>9999</v>
      </c>
      <c r="I11" s="60"/>
      <c r="J11" s="34"/>
      <c r="K11" s="35"/>
      <c r="L11" s="35"/>
      <c r="M11" s="36" t="s">
        <v>67</v>
      </c>
      <c r="N11" s="32">
        <v>1</v>
      </c>
      <c r="O11" s="32"/>
      <c r="P11" s="24">
        <v>29.5</v>
      </c>
      <c r="Q11" s="36"/>
      <c r="R11" s="35" t="s">
        <v>30</v>
      </c>
      <c r="S11" s="63"/>
      <c r="T11" s="39"/>
      <c r="U11" s="58">
        <v>0</v>
      </c>
      <c r="V11" s="57"/>
    </row>
    <row r="12" spans="1:22" ht="12.75">
      <c r="A12" s="57"/>
      <c r="B12" s="28" t="s">
        <v>158</v>
      </c>
      <c r="C12" s="29"/>
      <c r="D12" s="30" t="s">
        <v>76</v>
      </c>
      <c r="E12" s="31">
        <v>10</v>
      </c>
      <c r="F12" s="32">
        <v>2</v>
      </c>
      <c r="G12" s="32"/>
      <c r="H12" s="33">
        <v>9999</v>
      </c>
      <c r="I12" s="29"/>
      <c r="J12" s="34"/>
      <c r="K12" s="35"/>
      <c r="L12" s="35"/>
      <c r="M12" s="36" t="s">
        <v>112</v>
      </c>
      <c r="N12" s="32">
        <v>-12</v>
      </c>
      <c r="O12" s="32"/>
      <c r="P12" s="24">
        <v>29.15</v>
      </c>
      <c r="Q12" s="36"/>
      <c r="R12" s="29" t="s">
        <v>30</v>
      </c>
      <c r="S12" s="63" t="s">
        <v>30</v>
      </c>
      <c r="T12" s="39"/>
      <c r="U12" s="58">
        <v>1</v>
      </c>
      <c r="V12" s="57"/>
    </row>
    <row r="13" spans="1:22" ht="12.75">
      <c r="A13" s="57"/>
      <c r="B13" s="68" t="s">
        <v>158</v>
      </c>
      <c r="C13" s="69"/>
      <c r="D13" s="70" t="s">
        <v>120</v>
      </c>
      <c r="E13" s="71">
        <v>60</v>
      </c>
      <c r="F13" s="72">
        <v>2</v>
      </c>
      <c r="G13" s="72"/>
      <c r="H13" s="73">
        <v>9999</v>
      </c>
      <c r="I13" s="69"/>
      <c r="J13" s="34"/>
      <c r="K13" s="73"/>
      <c r="L13" s="35"/>
      <c r="M13" s="78" t="s">
        <v>112</v>
      </c>
      <c r="N13" s="72">
        <v>-12</v>
      </c>
      <c r="O13" s="72"/>
      <c r="P13" s="80">
        <v>29.16</v>
      </c>
      <c r="Q13" s="78"/>
      <c r="R13" s="69" t="s">
        <v>30</v>
      </c>
      <c r="S13" s="70" t="s">
        <v>30</v>
      </c>
      <c r="T13" s="71"/>
      <c r="U13" s="82">
        <v>1</v>
      </c>
      <c r="V13" s="57"/>
    </row>
    <row r="14" spans="1:22" ht="12.75">
      <c r="A14" s="57"/>
      <c r="B14" s="68"/>
      <c r="C14" s="69"/>
      <c r="D14" s="70" t="s">
        <v>98</v>
      </c>
      <c r="E14" s="74">
        <v>60</v>
      </c>
      <c r="F14" s="75">
        <v>2</v>
      </c>
      <c r="G14" s="75"/>
      <c r="H14" s="76">
        <v>9999</v>
      </c>
      <c r="I14" s="77"/>
      <c r="J14" s="34"/>
      <c r="K14" s="76"/>
      <c r="L14" s="35"/>
      <c r="M14" s="79" t="s">
        <v>168</v>
      </c>
      <c r="N14" s="75">
        <v>-11</v>
      </c>
      <c r="O14" s="75"/>
      <c r="P14" s="81">
        <v>29.16</v>
      </c>
      <c r="Q14" s="79"/>
      <c r="R14" s="77" t="s">
        <v>30</v>
      </c>
      <c r="S14" s="83" t="s">
        <v>30</v>
      </c>
      <c r="T14" s="71"/>
      <c r="U14" s="82">
        <v>3</v>
      </c>
      <c r="V14" s="57"/>
    </row>
    <row r="15" spans="1:22" ht="12.75">
      <c r="A15" s="57"/>
      <c r="B15" s="28"/>
      <c r="C15" s="29"/>
      <c r="D15" s="30" t="s">
        <v>88</v>
      </c>
      <c r="E15" s="31">
        <v>60</v>
      </c>
      <c r="F15" s="32">
        <v>2</v>
      </c>
      <c r="G15" s="32"/>
      <c r="H15" s="33">
        <v>9999</v>
      </c>
      <c r="I15" s="29"/>
      <c r="J15" s="34"/>
      <c r="K15" s="35"/>
      <c r="L15" s="35"/>
      <c r="M15" s="36" t="s">
        <v>117</v>
      </c>
      <c r="N15" s="32">
        <v>-12</v>
      </c>
      <c r="O15" s="32"/>
      <c r="P15" s="24">
        <v>29.14</v>
      </c>
      <c r="Q15" s="36"/>
      <c r="R15" s="35" t="s">
        <v>30</v>
      </c>
      <c r="S15" s="63" t="s">
        <v>30</v>
      </c>
      <c r="T15" s="39"/>
      <c r="U15" s="58">
        <v>3</v>
      </c>
      <c r="V15" s="57"/>
    </row>
    <row r="16" spans="1:22" ht="12.75">
      <c r="A16" s="57"/>
      <c r="B16" s="28"/>
      <c r="C16" s="29" t="s">
        <v>169</v>
      </c>
      <c r="D16" s="30" t="s">
        <v>101</v>
      </c>
      <c r="E16" s="31">
        <v>60</v>
      </c>
      <c r="F16" s="32">
        <v>2</v>
      </c>
      <c r="G16" s="32"/>
      <c r="H16" s="33">
        <v>9999</v>
      </c>
      <c r="I16" s="29"/>
      <c r="J16" s="34"/>
      <c r="K16" s="35"/>
      <c r="L16" s="35"/>
      <c r="M16" s="36" t="s">
        <v>134</v>
      </c>
      <c r="N16" s="32">
        <v>-8</v>
      </c>
      <c r="O16" s="32"/>
      <c r="P16" s="24">
        <v>29.15</v>
      </c>
      <c r="Q16" s="36"/>
      <c r="R16" s="35" t="s">
        <v>30</v>
      </c>
      <c r="S16" s="63" t="s">
        <v>30</v>
      </c>
      <c r="T16" s="39">
        <v>30</v>
      </c>
      <c r="U16" s="58">
        <v>5</v>
      </c>
      <c r="V16" s="57"/>
    </row>
    <row r="17" spans="1:22" ht="12.75">
      <c r="A17" s="57"/>
      <c r="B17" s="28"/>
      <c r="C17" s="29"/>
      <c r="D17" s="30" t="s">
        <v>123</v>
      </c>
      <c r="E17" s="31">
        <v>100</v>
      </c>
      <c r="F17" s="32">
        <v>2</v>
      </c>
      <c r="G17" s="32"/>
      <c r="H17" s="33">
        <v>9999</v>
      </c>
      <c r="I17" s="29"/>
      <c r="J17" s="34"/>
      <c r="K17" s="35"/>
      <c r="L17" s="35"/>
      <c r="M17" s="36" t="s">
        <v>170</v>
      </c>
      <c r="N17" s="32">
        <v>-10</v>
      </c>
      <c r="O17" s="32"/>
      <c r="P17" s="24">
        <v>29.15</v>
      </c>
      <c r="Q17" s="36"/>
      <c r="R17" s="35" t="s">
        <v>31</v>
      </c>
      <c r="S17" s="63" t="s">
        <v>30</v>
      </c>
      <c r="T17" s="39">
        <v>20</v>
      </c>
      <c r="U17" s="58">
        <v>6</v>
      </c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11" sqref="B11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7" t="str">
        <f>CONCATENATE(B8," Daily Surface Weather Observations")</f>
        <v>MRB Daily Surface Weather Observations</v>
      </c>
      <c r="I3" s="108"/>
      <c r="J3" s="108"/>
      <c r="K3" s="108"/>
      <c r="L3" s="108"/>
      <c r="M3" s="108"/>
      <c r="N3" s="108"/>
      <c r="O3" s="108"/>
      <c r="P3" s="109"/>
      <c r="Q3" s="7"/>
      <c r="R3" s="113" t="s">
        <v>34</v>
      </c>
      <c r="S3" s="114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0"/>
      <c r="I4" s="111"/>
      <c r="J4" s="111"/>
      <c r="K4" s="111"/>
      <c r="L4" s="111"/>
      <c r="M4" s="111"/>
      <c r="N4" s="111"/>
      <c r="O4" s="111"/>
      <c r="P4" s="112"/>
      <c r="Q4" s="7"/>
      <c r="R4" s="115"/>
      <c r="S4" s="116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1" t="s">
        <v>11</v>
      </c>
      <c r="C6" s="103" t="s">
        <v>12</v>
      </c>
      <c r="D6" s="105" t="s">
        <v>13</v>
      </c>
      <c r="E6" s="117" t="s">
        <v>1</v>
      </c>
      <c r="F6" s="118"/>
      <c r="G6" s="119"/>
      <c r="H6" s="103" t="s">
        <v>14</v>
      </c>
      <c r="I6" s="15"/>
      <c r="J6" s="120" t="s">
        <v>2</v>
      </c>
      <c r="K6" s="121"/>
      <c r="L6" s="122"/>
      <c r="N6" s="103" t="s">
        <v>15</v>
      </c>
      <c r="O6" s="103" t="s">
        <v>16</v>
      </c>
      <c r="P6" s="123" t="s">
        <v>17</v>
      </c>
      <c r="Q6" s="16"/>
      <c r="R6" s="103" t="s">
        <v>18</v>
      </c>
      <c r="S6" s="103" t="s">
        <v>19</v>
      </c>
      <c r="T6" s="15"/>
      <c r="U6" s="99" t="s">
        <v>20</v>
      </c>
      <c r="V6" s="57"/>
    </row>
    <row r="7" spans="1:22" ht="12.75">
      <c r="A7" s="57"/>
      <c r="B7" s="102"/>
      <c r="C7" s="104"/>
      <c r="D7" s="106"/>
      <c r="E7" s="52" t="s">
        <v>3</v>
      </c>
      <c r="F7" s="53" t="s">
        <v>4</v>
      </c>
      <c r="G7" s="53" t="s">
        <v>5</v>
      </c>
      <c r="H7" s="104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4"/>
      <c r="O7" s="104"/>
      <c r="P7" s="124"/>
      <c r="Q7" s="51" t="s">
        <v>9</v>
      </c>
      <c r="R7" s="104"/>
      <c r="S7" s="104"/>
      <c r="T7" s="50" t="s">
        <v>10</v>
      </c>
      <c r="U7" s="100"/>
      <c r="V7" s="57"/>
    </row>
    <row r="8" spans="1:22" ht="12.75">
      <c r="A8" s="57"/>
      <c r="B8" s="17" t="s">
        <v>64</v>
      </c>
      <c r="C8" s="18" t="s">
        <v>138</v>
      </c>
      <c r="D8" s="19" t="s">
        <v>66</v>
      </c>
      <c r="E8" s="20">
        <v>200</v>
      </c>
      <c r="F8" s="21">
        <v>12</v>
      </c>
      <c r="G8" s="21"/>
      <c r="H8" s="22">
        <v>9999</v>
      </c>
      <c r="I8" s="67"/>
      <c r="J8" s="34"/>
      <c r="K8" s="35"/>
      <c r="L8" s="35"/>
      <c r="M8" s="23" t="s">
        <v>67</v>
      </c>
      <c r="N8" s="21">
        <v>-5</v>
      </c>
      <c r="O8" s="21"/>
      <c r="P8" s="24">
        <v>28.81</v>
      </c>
      <c r="Q8" s="25"/>
      <c r="R8" s="35" t="s">
        <v>30</v>
      </c>
      <c r="S8" s="63" t="s">
        <v>30</v>
      </c>
      <c r="T8" s="26"/>
      <c r="U8" s="27">
        <v>0</v>
      </c>
      <c r="V8" s="57"/>
    </row>
    <row r="9" spans="1:22" ht="12.75">
      <c r="A9" s="57"/>
      <c r="B9" s="28" t="s">
        <v>68</v>
      </c>
      <c r="C9" s="29"/>
      <c r="D9" s="30" t="s">
        <v>66</v>
      </c>
      <c r="E9" s="31">
        <v>210</v>
      </c>
      <c r="F9" s="32">
        <v>15</v>
      </c>
      <c r="G9" s="32">
        <v>25</v>
      </c>
      <c r="H9" s="33">
        <v>9999</v>
      </c>
      <c r="I9" s="29"/>
      <c r="J9" s="34"/>
      <c r="K9" s="35"/>
      <c r="L9" s="35"/>
      <c r="M9" s="36" t="s">
        <v>73</v>
      </c>
      <c r="N9" s="32">
        <v>-4</v>
      </c>
      <c r="O9" s="32"/>
      <c r="P9" s="37">
        <v>29.01</v>
      </c>
      <c r="Q9" s="38"/>
      <c r="R9" s="35" t="s">
        <v>30</v>
      </c>
      <c r="S9" s="63" t="s">
        <v>30</v>
      </c>
      <c r="T9" s="39">
        <v>80</v>
      </c>
      <c r="U9" s="40">
        <v>6</v>
      </c>
      <c r="V9" s="65"/>
    </row>
    <row r="10" spans="1:22" ht="12.75">
      <c r="A10" s="57"/>
      <c r="B10" s="28" t="s">
        <v>139</v>
      </c>
      <c r="C10" s="29"/>
      <c r="D10" s="30" t="s">
        <v>74</v>
      </c>
      <c r="E10" s="31">
        <v>270</v>
      </c>
      <c r="F10" s="32">
        <v>9</v>
      </c>
      <c r="G10" s="32"/>
      <c r="H10" s="33">
        <v>9999</v>
      </c>
      <c r="I10" s="60"/>
      <c r="J10" s="34"/>
      <c r="K10" s="35"/>
      <c r="L10" s="35"/>
      <c r="M10" s="36" t="s">
        <v>75</v>
      </c>
      <c r="N10" s="32">
        <v>-9</v>
      </c>
      <c r="O10" s="32"/>
      <c r="P10" s="24">
        <v>28.57</v>
      </c>
      <c r="Q10" s="36"/>
      <c r="R10" s="35" t="s">
        <v>31</v>
      </c>
      <c r="S10" s="63" t="s">
        <v>30</v>
      </c>
      <c r="T10" s="39"/>
      <c r="U10" s="58">
        <v>7</v>
      </c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D11" sqref="D11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7" t="str">
        <f>CONCATENATE(B8," Daily Surface Weather Observations")</f>
        <v>MRB Daily Surface Weather Observations</v>
      </c>
      <c r="I3" s="108"/>
      <c r="J3" s="108"/>
      <c r="K3" s="108"/>
      <c r="L3" s="108"/>
      <c r="M3" s="108"/>
      <c r="N3" s="108"/>
      <c r="O3" s="108"/>
      <c r="P3" s="109"/>
      <c r="Q3" s="7"/>
      <c r="R3" s="113" t="s">
        <v>58</v>
      </c>
      <c r="S3" s="114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0"/>
      <c r="I4" s="111"/>
      <c r="J4" s="111"/>
      <c r="K4" s="111"/>
      <c r="L4" s="111"/>
      <c r="M4" s="111"/>
      <c r="N4" s="111"/>
      <c r="O4" s="111"/>
      <c r="P4" s="112"/>
      <c r="Q4" s="7"/>
      <c r="R4" s="115"/>
      <c r="S4" s="116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1" t="s">
        <v>11</v>
      </c>
      <c r="C6" s="103" t="s">
        <v>12</v>
      </c>
      <c r="D6" s="105" t="s">
        <v>13</v>
      </c>
      <c r="E6" s="117" t="s">
        <v>1</v>
      </c>
      <c r="F6" s="118"/>
      <c r="G6" s="119"/>
      <c r="H6" s="103" t="s">
        <v>14</v>
      </c>
      <c r="I6" s="15"/>
      <c r="J6" s="120" t="s">
        <v>2</v>
      </c>
      <c r="K6" s="121"/>
      <c r="L6" s="122"/>
      <c r="N6" s="103" t="s">
        <v>15</v>
      </c>
      <c r="O6" s="103" t="s">
        <v>16</v>
      </c>
      <c r="P6" s="123" t="s">
        <v>17</v>
      </c>
      <c r="Q6" s="16"/>
      <c r="R6" s="103" t="s">
        <v>18</v>
      </c>
      <c r="S6" s="103" t="s">
        <v>19</v>
      </c>
      <c r="T6" s="15"/>
      <c r="U6" s="99" t="s">
        <v>20</v>
      </c>
      <c r="V6" s="57"/>
    </row>
    <row r="7" spans="1:22" ht="12.75">
      <c r="A7" s="57"/>
      <c r="B7" s="102"/>
      <c r="C7" s="104"/>
      <c r="D7" s="106"/>
      <c r="E7" s="52" t="s">
        <v>3</v>
      </c>
      <c r="F7" s="53" t="s">
        <v>4</v>
      </c>
      <c r="G7" s="53" t="s">
        <v>5</v>
      </c>
      <c r="H7" s="104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4"/>
      <c r="O7" s="104"/>
      <c r="P7" s="124"/>
      <c r="Q7" s="51" t="s">
        <v>9</v>
      </c>
      <c r="R7" s="104"/>
      <c r="S7" s="104"/>
      <c r="T7" s="50" t="s">
        <v>10</v>
      </c>
      <c r="U7" s="100"/>
      <c r="V7" s="57"/>
    </row>
    <row r="8" spans="1:22" ht="12.75">
      <c r="A8" s="57"/>
      <c r="B8" s="17" t="s">
        <v>64</v>
      </c>
      <c r="C8" s="18" t="s">
        <v>169</v>
      </c>
      <c r="D8" s="19" t="s">
        <v>66</v>
      </c>
      <c r="E8" s="20">
        <v>0</v>
      </c>
      <c r="F8" s="21">
        <v>0</v>
      </c>
      <c r="G8" s="21"/>
      <c r="H8" s="22">
        <v>9999</v>
      </c>
      <c r="I8" s="67"/>
      <c r="J8" s="34"/>
      <c r="K8" s="35"/>
      <c r="L8" s="35"/>
      <c r="M8" s="23" t="s">
        <v>67</v>
      </c>
      <c r="N8" s="21">
        <v>-1</v>
      </c>
      <c r="O8" s="21"/>
      <c r="P8" s="24">
        <v>29.39</v>
      </c>
      <c r="Q8" s="25"/>
      <c r="R8" s="35" t="s">
        <v>30</v>
      </c>
      <c r="S8" s="63" t="s">
        <v>30</v>
      </c>
      <c r="T8" s="26"/>
      <c r="U8" s="27">
        <v>0</v>
      </c>
      <c r="V8" s="57"/>
    </row>
    <row r="9" spans="1:22" ht="12.75">
      <c r="A9" s="57"/>
      <c r="B9" s="28" t="s">
        <v>171</v>
      </c>
      <c r="C9" s="29"/>
      <c r="D9" s="30" t="s">
        <v>66</v>
      </c>
      <c r="E9" s="31">
        <v>330</v>
      </c>
      <c r="F9" s="32">
        <v>15</v>
      </c>
      <c r="G9" s="32"/>
      <c r="H9" s="33">
        <v>9999</v>
      </c>
      <c r="I9" s="29"/>
      <c r="J9" s="34"/>
      <c r="K9" s="35"/>
      <c r="L9" s="35"/>
      <c r="M9" s="36" t="s">
        <v>67</v>
      </c>
      <c r="N9" s="32">
        <v>-23</v>
      </c>
      <c r="O9" s="32"/>
      <c r="P9" s="37">
        <v>29.32</v>
      </c>
      <c r="Q9" s="38" t="s">
        <v>172</v>
      </c>
      <c r="R9" s="35" t="s">
        <v>30</v>
      </c>
      <c r="S9" s="63" t="s">
        <v>30</v>
      </c>
      <c r="T9" s="39"/>
      <c r="U9" s="40">
        <v>0</v>
      </c>
      <c r="V9" s="65"/>
    </row>
    <row r="10" spans="1:22" ht="12.75">
      <c r="A10" s="57"/>
      <c r="B10" s="28" t="s">
        <v>68</v>
      </c>
      <c r="C10" s="29"/>
      <c r="D10" s="30" t="s">
        <v>66</v>
      </c>
      <c r="E10" s="31">
        <v>60</v>
      </c>
      <c r="F10" s="32">
        <v>3</v>
      </c>
      <c r="G10" s="32"/>
      <c r="H10" s="33">
        <v>9999</v>
      </c>
      <c r="I10" s="60"/>
      <c r="J10" s="34"/>
      <c r="K10" s="35"/>
      <c r="L10" s="35"/>
      <c r="M10" s="36" t="s">
        <v>154</v>
      </c>
      <c r="N10" s="32">
        <v>-2</v>
      </c>
      <c r="O10" s="32"/>
      <c r="P10" s="24">
        <v>29.24</v>
      </c>
      <c r="Q10" s="36" t="s">
        <v>173</v>
      </c>
      <c r="R10" s="35" t="s">
        <v>30</v>
      </c>
      <c r="S10" s="63"/>
      <c r="T10" s="39"/>
      <c r="U10" s="58">
        <v>2</v>
      </c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9" sqref="B9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7" t="str">
        <f>CONCATENATE(B8," Daily Surface Weather Observations")</f>
        <v>MVER Daily Surface Weather Observations</v>
      </c>
      <c r="I3" s="108"/>
      <c r="J3" s="108"/>
      <c r="K3" s="108"/>
      <c r="L3" s="108"/>
      <c r="M3" s="108"/>
      <c r="N3" s="108"/>
      <c r="O3" s="108"/>
      <c r="P3" s="109"/>
      <c r="Q3" s="7"/>
      <c r="R3" s="113" t="s">
        <v>57</v>
      </c>
      <c r="S3" s="114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0"/>
      <c r="I4" s="111"/>
      <c r="J4" s="111"/>
      <c r="K4" s="111"/>
      <c r="L4" s="111"/>
      <c r="M4" s="111"/>
      <c r="N4" s="111"/>
      <c r="O4" s="111"/>
      <c r="P4" s="112"/>
      <c r="Q4" s="7"/>
      <c r="R4" s="115"/>
      <c r="S4" s="116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1" t="s">
        <v>11</v>
      </c>
      <c r="C6" s="103" t="s">
        <v>12</v>
      </c>
      <c r="D6" s="105" t="s">
        <v>13</v>
      </c>
      <c r="E6" s="117" t="s">
        <v>1</v>
      </c>
      <c r="F6" s="118"/>
      <c r="G6" s="119"/>
      <c r="H6" s="103" t="s">
        <v>14</v>
      </c>
      <c r="I6" s="15"/>
      <c r="J6" s="120" t="s">
        <v>2</v>
      </c>
      <c r="K6" s="121"/>
      <c r="L6" s="122"/>
      <c r="N6" s="103" t="s">
        <v>15</v>
      </c>
      <c r="O6" s="103" t="s">
        <v>16</v>
      </c>
      <c r="P6" s="123" t="s">
        <v>17</v>
      </c>
      <c r="Q6" s="16"/>
      <c r="R6" s="103" t="s">
        <v>18</v>
      </c>
      <c r="S6" s="103" t="s">
        <v>19</v>
      </c>
      <c r="T6" s="15"/>
      <c r="U6" s="99" t="s">
        <v>20</v>
      </c>
      <c r="V6" s="57"/>
    </row>
    <row r="7" spans="1:22" ht="12.75">
      <c r="A7" s="57"/>
      <c r="B7" s="102"/>
      <c r="C7" s="104"/>
      <c r="D7" s="106"/>
      <c r="E7" s="52" t="s">
        <v>3</v>
      </c>
      <c r="F7" s="53" t="s">
        <v>4</v>
      </c>
      <c r="G7" s="53" t="s">
        <v>5</v>
      </c>
      <c r="H7" s="104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4"/>
      <c r="O7" s="104"/>
      <c r="P7" s="124"/>
      <c r="Q7" s="51" t="s">
        <v>9</v>
      </c>
      <c r="R7" s="104"/>
      <c r="S7" s="104"/>
      <c r="T7" s="50" t="s">
        <v>10</v>
      </c>
      <c r="U7" s="100"/>
      <c r="V7" s="57"/>
    </row>
    <row r="8" spans="1:22" ht="12.75">
      <c r="A8" s="57"/>
      <c r="B8" s="17" t="s">
        <v>235</v>
      </c>
      <c r="C8" s="18" t="s">
        <v>174</v>
      </c>
      <c r="D8" s="19" t="s">
        <v>78</v>
      </c>
      <c r="E8" s="20">
        <v>50</v>
      </c>
      <c r="F8" s="21">
        <v>5</v>
      </c>
      <c r="G8" s="21"/>
      <c r="H8" s="22">
        <v>9999</v>
      </c>
      <c r="I8" s="67"/>
      <c r="J8" s="34"/>
      <c r="K8" s="35"/>
      <c r="L8" s="35"/>
      <c r="M8" s="23" t="s">
        <v>175</v>
      </c>
      <c r="N8" s="21">
        <v>-17</v>
      </c>
      <c r="O8" s="21"/>
      <c r="P8" s="24">
        <v>28.89</v>
      </c>
      <c r="Q8" s="25" t="s">
        <v>176</v>
      </c>
      <c r="R8" s="35" t="s">
        <v>30</v>
      </c>
      <c r="S8" s="63" t="s">
        <v>30</v>
      </c>
      <c r="T8" s="26"/>
      <c r="U8" s="27">
        <v>3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67"/>
  <sheetViews>
    <sheetView zoomScale="72" zoomScaleNormal="72" workbookViewId="0" topLeftCell="B1">
      <selection activeCell="D20" sqref="D20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7" t="str">
        <f>CONCATENATE(B8," Daily Surface Weather Observations")</f>
        <v>HOA Daily Surface Weather Observations</v>
      </c>
      <c r="I3" s="108"/>
      <c r="J3" s="108"/>
      <c r="K3" s="108"/>
      <c r="L3" s="108"/>
      <c r="M3" s="108"/>
      <c r="N3" s="108"/>
      <c r="O3" s="108"/>
      <c r="P3" s="109"/>
      <c r="Q3" s="7"/>
      <c r="R3" s="113" t="s">
        <v>56</v>
      </c>
      <c r="S3" s="114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0"/>
      <c r="I4" s="111"/>
      <c r="J4" s="111"/>
      <c r="K4" s="111"/>
      <c r="L4" s="111"/>
      <c r="M4" s="111"/>
      <c r="N4" s="111"/>
      <c r="O4" s="111"/>
      <c r="P4" s="112"/>
      <c r="Q4" s="7"/>
      <c r="R4" s="115"/>
      <c r="S4" s="116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1" t="s">
        <v>11</v>
      </c>
      <c r="C6" s="103" t="s">
        <v>12</v>
      </c>
      <c r="D6" s="105" t="s">
        <v>13</v>
      </c>
      <c r="E6" s="117" t="s">
        <v>1</v>
      </c>
      <c r="F6" s="118"/>
      <c r="G6" s="119"/>
      <c r="H6" s="103" t="s">
        <v>14</v>
      </c>
      <c r="I6" s="15"/>
      <c r="J6" s="120" t="s">
        <v>2</v>
      </c>
      <c r="K6" s="121"/>
      <c r="L6" s="122"/>
      <c r="N6" s="103" t="s">
        <v>15</v>
      </c>
      <c r="O6" s="103" t="s">
        <v>16</v>
      </c>
      <c r="P6" s="123" t="s">
        <v>17</v>
      </c>
      <c r="Q6" s="16"/>
      <c r="R6" s="103" t="s">
        <v>18</v>
      </c>
      <c r="S6" s="103" t="s">
        <v>19</v>
      </c>
      <c r="T6" s="15"/>
      <c r="U6" s="99" t="s">
        <v>20</v>
      </c>
      <c r="V6" s="57"/>
    </row>
    <row r="7" spans="1:22" ht="12.75">
      <c r="A7" s="57"/>
      <c r="B7" s="102"/>
      <c r="C7" s="104"/>
      <c r="D7" s="106"/>
      <c r="E7" s="52" t="s">
        <v>3</v>
      </c>
      <c r="F7" s="53" t="s">
        <v>4</v>
      </c>
      <c r="G7" s="53" t="s">
        <v>5</v>
      </c>
      <c r="H7" s="104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4"/>
      <c r="O7" s="104"/>
      <c r="P7" s="124"/>
      <c r="Q7" s="51" t="s">
        <v>9</v>
      </c>
      <c r="R7" s="104"/>
      <c r="S7" s="104"/>
      <c r="T7" s="50" t="s">
        <v>10</v>
      </c>
      <c r="U7" s="100"/>
      <c r="V7" s="57"/>
    </row>
    <row r="8" spans="1:22" ht="12.75">
      <c r="A8" s="57"/>
      <c r="B8" s="17" t="s">
        <v>68</v>
      </c>
      <c r="C8" s="18" t="s">
        <v>174</v>
      </c>
      <c r="D8" s="19" t="s">
        <v>66</v>
      </c>
      <c r="E8" s="20">
        <v>60</v>
      </c>
      <c r="F8" s="21">
        <v>3</v>
      </c>
      <c r="G8" s="21"/>
      <c r="H8" s="22">
        <v>9999</v>
      </c>
      <c r="I8" s="67"/>
      <c r="J8" s="34"/>
      <c r="K8" s="35"/>
      <c r="L8" s="35"/>
      <c r="M8" s="23" t="s">
        <v>103</v>
      </c>
      <c r="N8" s="21">
        <v>-3</v>
      </c>
      <c r="O8" s="21"/>
      <c r="P8" s="24">
        <v>29.1</v>
      </c>
      <c r="Q8" s="25"/>
      <c r="R8" s="35" t="s">
        <v>30</v>
      </c>
      <c r="S8" s="63"/>
      <c r="T8" s="26">
        <v>50</v>
      </c>
      <c r="U8" s="27">
        <v>6</v>
      </c>
      <c r="V8" s="57"/>
    </row>
    <row r="9" spans="1:22" ht="12.75">
      <c r="A9" s="57"/>
      <c r="B9" s="28" t="s">
        <v>64</v>
      </c>
      <c r="C9" s="29"/>
      <c r="D9" s="30" t="s">
        <v>66</v>
      </c>
      <c r="E9" s="31">
        <v>110</v>
      </c>
      <c r="F9" s="32">
        <v>6</v>
      </c>
      <c r="G9" s="32"/>
      <c r="H9" s="33">
        <v>9999</v>
      </c>
      <c r="I9" s="29"/>
      <c r="J9" s="34"/>
      <c r="K9" s="35"/>
      <c r="L9" s="35"/>
      <c r="M9" s="36" t="s">
        <v>93</v>
      </c>
      <c r="N9" s="32">
        <v>3</v>
      </c>
      <c r="O9" s="32"/>
      <c r="P9" s="37">
        <v>29.27</v>
      </c>
      <c r="Q9" s="38"/>
      <c r="R9" s="35" t="s">
        <v>30</v>
      </c>
      <c r="S9" s="63" t="s">
        <v>30</v>
      </c>
      <c r="T9" s="39">
        <v>120</v>
      </c>
      <c r="U9" s="40">
        <v>5</v>
      </c>
      <c r="V9" s="65"/>
    </row>
    <row r="10" spans="1:22" ht="12.75">
      <c r="A10" s="57"/>
      <c r="B10" s="28" t="s">
        <v>171</v>
      </c>
      <c r="C10" s="29"/>
      <c r="D10" s="30" t="s">
        <v>66</v>
      </c>
      <c r="E10" s="31">
        <v>330</v>
      </c>
      <c r="F10" s="32">
        <v>19</v>
      </c>
      <c r="G10" s="32"/>
      <c r="H10" s="33">
        <v>9999</v>
      </c>
      <c r="I10" s="60"/>
      <c r="J10" s="34"/>
      <c r="K10" s="35"/>
      <c r="L10" s="35"/>
      <c r="M10" s="36" t="s">
        <v>106</v>
      </c>
      <c r="N10" s="32">
        <v>-22</v>
      </c>
      <c r="O10" s="32"/>
      <c r="P10" s="24">
        <v>29.25</v>
      </c>
      <c r="Q10" s="36"/>
      <c r="R10" s="35" t="s">
        <v>30</v>
      </c>
      <c r="S10" s="63" t="s">
        <v>30</v>
      </c>
      <c r="T10" s="39"/>
      <c r="U10" s="58">
        <v>1</v>
      </c>
      <c r="V10" s="57"/>
    </row>
    <row r="11" spans="1:22" ht="12.75">
      <c r="A11" s="57"/>
      <c r="B11" s="28" t="s">
        <v>177</v>
      </c>
      <c r="C11" s="29"/>
      <c r="D11" s="30" t="s">
        <v>66</v>
      </c>
      <c r="E11" s="31">
        <v>320</v>
      </c>
      <c r="F11" s="32">
        <v>6</v>
      </c>
      <c r="G11" s="32"/>
      <c r="H11" s="33">
        <v>9999</v>
      </c>
      <c r="I11" s="60"/>
      <c r="J11" s="34"/>
      <c r="K11" s="35"/>
      <c r="L11" s="35"/>
      <c r="M11" s="36" t="s">
        <v>178</v>
      </c>
      <c r="N11" s="32">
        <v>-14</v>
      </c>
      <c r="O11" s="32"/>
      <c r="P11" s="24">
        <v>28.95</v>
      </c>
      <c r="Q11" s="36"/>
      <c r="R11" s="35" t="s">
        <v>30</v>
      </c>
      <c r="S11" s="63" t="s">
        <v>30</v>
      </c>
      <c r="T11" s="39"/>
      <c r="U11" s="58">
        <v>3</v>
      </c>
      <c r="V11" s="57"/>
    </row>
    <row r="12" spans="1:22" ht="12.75">
      <c r="A12" s="57"/>
      <c r="B12" s="28" t="s">
        <v>235</v>
      </c>
      <c r="C12" s="29"/>
      <c r="D12" s="30" t="s">
        <v>66</v>
      </c>
      <c r="E12" s="31">
        <v>50</v>
      </c>
      <c r="F12" s="32">
        <v>3</v>
      </c>
      <c r="G12" s="32"/>
      <c r="H12" s="33">
        <v>9999</v>
      </c>
      <c r="I12" s="29"/>
      <c r="J12" s="34"/>
      <c r="K12" s="35"/>
      <c r="L12" s="35"/>
      <c r="M12" s="36" t="s">
        <v>179</v>
      </c>
      <c r="N12" s="32">
        <v>-17</v>
      </c>
      <c r="O12" s="32"/>
      <c r="P12" s="24">
        <v>28.95</v>
      </c>
      <c r="Q12" s="36"/>
      <c r="R12" s="29" t="s">
        <v>30</v>
      </c>
      <c r="S12" s="63" t="s">
        <v>30</v>
      </c>
      <c r="T12" s="39">
        <v>100</v>
      </c>
      <c r="U12" s="58">
        <v>8</v>
      </c>
      <c r="V12" s="57"/>
    </row>
    <row r="13" spans="1:22" ht="12.75">
      <c r="A13" s="57"/>
      <c r="B13" s="68" t="s">
        <v>171</v>
      </c>
      <c r="C13" s="69"/>
      <c r="D13" s="70" t="s">
        <v>76</v>
      </c>
      <c r="E13" s="71">
        <v>330</v>
      </c>
      <c r="F13" s="72">
        <v>19</v>
      </c>
      <c r="G13" s="72"/>
      <c r="H13" s="73">
        <v>9999</v>
      </c>
      <c r="I13" s="69"/>
      <c r="J13" s="34"/>
      <c r="K13" s="73"/>
      <c r="L13" s="35"/>
      <c r="M13" s="78" t="s">
        <v>106</v>
      </c>
      <c r="N13" s="72">
        <v>-22</v>
      </c>
      <c r="O13" s="72"/>
      <c r="P13" s="80">
        <v>29.27</v>
      </c>
      <c r="Q13" s="78"/>
      <c r="R13" s="69" t="s">
        <v>30</v>
      </c>
      <c r="S13" s="70" t="s">
        <v>30</v>
      </c>
      <c r="T13" s="71"/>
      <c r="U13" s="82">
        <v>1</v>
      </c>
      <c r="V13" s="57"/>
    </row>
    <row r="14" spans="1:22" ht="12.75">
      <c r="A14" s="57"/>
      <c r="B14" s="68" t="s">
        <v>177</v>
      </c>
      <c r="C14" s="69"/>
      <c r="D14" s="70" t="s">
        <v>76</v>
      </c>
      <c r="E14" s="74">
        <v>350</v>
      </c>
      <c r="F14" s="75">
        <v>10</v>
      </c>
      <c r="G14" s="75"/>
      <c r="H14" s="76">
        <v>9999</v>
      </c>
      <c r="I14" s="77"/>
      <c r="J14" s="34"/>
      <c r="K14" s="76"/>
      <c r="L14" s="35"/>
      <c r="M14" s="79" t="s">
        <v>178</v>
      </c>
      <c r="N14" s="75">
        <v>-17</v>
      </c>
      <c r="O14" s="75"/>
      <c r="P14" s="81">
        <v>28.96</v>
      </c>
      <c r="Q14" s="79"/>
      <c r="R14" s="77" t="s">
        <v>30</v>
      </c>
      <c r="S14" s="83" t="s">
        <v>30</v>
      </c>
      <c r="T14" s="71"/>
      <c r="U14" s="82">
        <v>4</v>
      </c>
      <c r="V14" s="57"/>
    </row>
    <row r="15" spans="1:22" ht="12.75">
      <c r="A15" s="57"/>
      <c r="B15" s="28"/>
      <c r="C15" s="29"/>
      <c r="D15" s="30" t="s">
        <v>120</v>
      </c>
      <c r="E15" s="31">
        <v>340</v>
      </c>
      <c r="F15" s="32">
        <v>8</v>
      </c>
      <c r="G15" s="32"/>
      <c r="H15" s="33">
        <v>9999</v>
      </c>
      <c r="I15" s="29"/>
      <c r="J15" s="34"/>
      <c r="K15" s="35"/>
      <c r="L15" s="35"/>
      <c r="M15" s="36" t="s">
        <v>178</v>
      </c>
      <c r="N15" s="32">
        <v>-17</v>
      </c>
      <c r="O15" s="32"/>
      <c r="P15" s="24">
        <v>28.97</v>
      </c>
      <c r="Q15" s="36"/>
      <c r="R15" s="35" t="s">
        <v>30</v>
      </c>
      <c r="S15" s="63" t="s">
        <v>30</v>
      </c>
      <c r="T15" s="39"/>
      <c r="U15" s="58">
        <v>3</v>
      </c>
      <c r="V15" s="57"/>
    </row>
    <row r="16" spans="1:22" ht="12.75">
      <c r="A16" s="57"/>
      <c r="B16" s="28"/>
      <c r="C16" s="29"/>
      <c r="D16" s="30" t="s">
        <v>121</v>
      </c>
      <c r="E16" s="31">
        <v>340</v>
      </c>
      <c r="F16" s="32">
        <v>8</v>
      </c>
      <c r="G16" s="32"/>
      <c r="H16" s="33">
        <v>9999</v>
      </c>
      <c r="I16" s="29"/>
      <c r="J16" s="34"/>
      <c r="K16" s="35"/>
      <c r="L16" s="35"/>
      <c r="M16" s="36" t="s">
        <v>180</v>
      </c>
      <c r="N16" s="32">
        <v>-12</v>
      </c>
      <c r="O16" s="32"/>
      <c r="P16" s="24">
        <v>28.98</v>
      </c>
      <c r="Q16" s="36"/>
      <c r="R16" s="35" t="s">
        <v>30</v>
      </c>
      <c r="S16" s="63" t="s">
        <v>30</v>
      </c>
      <c r="T16" s="39"/>
      <c r="U16" s="58">
        <v>2</v>
      </c>
      <c r="V16" s="57"/>
    </row>
    <row r="17" spans="1:22" ht="12.75">
      <c r="A17" s="57"/>
      <c r="B17" s="28"/>
      <c r="C17" s="29"/>
      <c r="D17" s="30" t="s">
        <v>98</v>
      </c>
      <c r="E17" s="31">
        <v>340</v>
      </c>
      <c r="F17" s="32">
        <v>10</v>
      </c>
      <c r="G17" s="32"/>
      <c r="H17" s="33">
        <v>9999</v>
      </c>
      <c r="I17" s="29"/>
      <c r="J17" s="34"/>
      <c r="K17" s="35"/>
      <c r="L17" s="35"/>
      <c r="M17" s="36" t="s">
        <v>180</v>
      </c>
      <c r="N17" s="32">
        <v>-12</v>
      </c>
      <c r="O17" s="32"/>
      <c r="P17" s="24">
        <v>28.98</v>
      </c>
      <c r="Q17" s="36"/>
      <c r="R17" s="35" t="s">
        <v>30</v>
      </c>
      <c r="S17" s="63" t="s">
        <v>30</v>
      </c>
      <c r="T17" s="39"/>
      <c r="U17" s="58">
        <v>2</v>
      </c>
      <c r="V17" s="57"/>
    </row>
    <row r="18" spans="1:22" ht="12.75">
      <c r="A18" s="57"/>
      <c r="B18" s="28" t="s">
        <v>171</v>
      </c>
      <c r="C18" s="29" t="s">
        <v>182</v>
      </c>
      <c r="D18" s="30" t="s">
        <v>123</v>
      </c>
      <c r="E18" s="31">
        <v>330</v>
      </c>
      <c r="F18" s="32">
        <v>16</v>
      </c>
      <c r="G18" s="32"/>
      <c r="H18" s="33">
        <v>9999</v>
      </c>
      <c r="I18" s="29"/>
      <c r="J18" s="34"/>
      <c r="K18" s="35"/>
      <c r="L18" s="35"/>
      <c r="M18" s="36" t="s">
        <v>106</v>
      </c>
      <c r="N18" s="32">
        <v>-17</v>
      </c>
      <c r="O18" s="32"/>
      <c r="P18" s="24">
        <v>29.3</v>
      </c>
      <c r="Q18" s="36"/>
      <c r="R18" s="35" t="s">
        <v>30</v>
      </c>
      <c r="S18" s="63" t="s">
        <v>30</v>
      </c>
      <c r="T18" s="39"/>
      <c r="U18" s="58">
        <v>1</v>
      </c>
      <c r="V18" s="57"/>
    </row>
    <row r="19" spans="1:22" ht="12.75">
      <c r="A19" s="57"/>
      <c r="B19" s="28"/>
      <c r="C19" s="29"/>
      <c r="D19" s="30" t="s">
        <v>183</v>
      </c>
      <c r="E19" s="31">
        <v>330</v>
      </c>
      <c r="F19" s="32">
        <v>20</v>
      </c>
      <c r="G19" s="32"/>
      <c r="H19" s="33">
        <v>9999</v>
      </c>
      <c r="I19" s="61" t="s">
        <v>144</v>
      </c>
      <c r="J19" s="34"/>
      <c r="K19" s="35"/>
      <c r="L19" s="35"/>
      <c r="M19" s="36" t="s">
        <v>106</v>
      </c>
      <c r="N19" s="32">
        <v>-16</v>
      </c>
      <c r="O19" s="32"/>
      <c r="P19" s="24">
        <v>29.3</v>
      </c>
      <c r="Q19" s="36"/>
      <c r="R19" s="35" t="s">
        <v>30</v>
      </c>
      <c r="S19" s="63" t="s">
        <v>30</v>
      </c>
      <c r="T19" s="39"/>
      <c r="U19" s="58">
        <v>1</v>
      </c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E1">
      <selection activeCell="T12" sqref="T12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7" t="str">
        <f>CONCATENATE(B8," Daily Surface Weather Observations")</f>
        <v>AGO3 Daily Surface Weather Observations</v>
      </c>
      <c r="I3" s="108"/>
      <c r="J3" s="108"/>
      <c r="K3" s="108"/>
      <c r="L3" s="108"/>
      <c r="M3" s="108"/>
      <c r="N3" s="108"/>
      <c r="O3" s="108"/>
      <c r="P3" s="109"/>
      <c r="Q3" s="7"/>
      <c r="R3" s="113" t="s">
        <v>55</v>
      </c>
      <c r="S3" s="114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0"/>
      <c r="I4" s="111"/>
      <c r="J4" s="111"/>
      <c r="K4" s="111"/>
      <c r="L4" s="111"/>
      <c r="M4" s="111"/>
      <c r="N4" s="111"/>
      <c r="O4" s="111"/>
      <c r="P4" s="112"/>
      <c r="Q4" s="7"/>
      <c r="R4" s="115"/>
      <c r="S4" s="116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1" t="s">
        <v>11</v>
      </c>
      <c r="C6" s="103" t="s">
        <v>12</v>
      </c>
      <c r="D6" s="105" t="s">
        <v>13</v>
      </c>
      <c r="E6" s="117" t="s">
        <v>1</v>
      </c>
      <c r="F6" s="118"/>
      <c r="G6" s="119"/>
      <c r="H6" s="103" t="s">
        <v>14</v>
      </c>
      <c r="I6" s="15"/>
      <c r="J6" s="120" t="s">
        <v>2</v>
      </c>
      <c r="K6" s="121"/>
      <c r="L6" s="122"/>
      <c r="N6" s="103" t="s">
        <v>15</v>
      </c>
      <c r="O6" s="103" t="s">
        <v>16</v>
      </c>
      <c r="P6" s="123" t="s">
        <v>17</v>
      </c>
      <c r="Q6" s="16"/>
      <c r="R6" s="103" t="s">
        <v>18</v>
      </c>
      <c r="S6" s="103" t="s">
        <v>19</v>
      </c>
      <c r="T6" s="15"/>
      <c r="U6" s="99" t="s">
        <v>20</v>
      </c>
      <c r="V6" s="57"/>
    </row>
    <row r="7" spans="1:22" ht="12.75">
      <c r="A7" s="57"/>
      <c r="B7" s="102"/>
      <c r="C7" s="104"/>
      <c r="D7" s="106"/>
      <c r="E7" s="52" t="s">
        <v>3</v>
      </c>
      <c r="F7" s="53" t="s">
        <v>4</v>
      </c>
      <c r="G7" s="53" t="s">
        <v>5</v>
      </c>
      <c r="H7" s="104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4"/>
      <c r="O7" s="104"/>
      <c r="P7" s="124"/>
      <c r="Q7" s="51" t="s">
        <v>9</v>
      </c>
      <c r="R7" s="104"/>
      <c r="S7" s="104"/>
      <c r="T7" s="50" t="s">
        <v>10</v>
      </c>
      <c r="U7" s="100"/>
      <c r="V7" s="57"/>
    </row>
    <row r="8" spans="1:22" ht="12.75">
      <c r="A8" s="57"/>
      <c r="B8" s="17" t="s">
        <v>177</v>
      </c>
      <c r="C8" s="18" t="s">
        <v>182</v>
      </c>
      <c r="D8" s="19" t="s">
        <v>90</v>
      </c>
      <c r="E8" s="20">
        <v>0</v>
      </c>
      <c r="F8" s="21">
        <v>0</v>
      </c>
      <c r="G8" s="21"/>
      <c r="H8" s="22">
        <v>9999</v>
      </c>
      <c r="I8" s="67"/>
      <c r="J8" s="34"/>
      <c r="K8" s="35"/>
      <c r="L8" s="35"/>
      <c r="M8" s="23" t="s">
        <v>67</v>
      </c>
      <c r="N8" s="21">
        <v>-8</v>
      </c>
      <c r="O8" s="21"/>
      <c r="P8" s="24">
        <v>29.09</v>
      </c>
      <c r="Q8" s="25"/>
      <c r="R8" s="35" t="s">
        <v>30</v>
      </c>
      <c r="S8" s="63" t="s">
        <v>30</v>
      </c>
      <c r="T8" s="26"/>
      <c r="U8" s="27">
        <v>0</v>
      </c>
      <c r="V8" s="57"/>
    </row>
    <row r="9" spans="1:22" ht="12.75">
      <c r="A9" s="57"/>
      <c r="B9" s="28" t="s">
        <v>89</v>
      </c>
      <c r="C9" s="29"/>
      <c r="D9" s="30" t="s">
        <v>90</v>
      </c>
      <c r="E9" s="31">
        <v>110</v>
      </c>
      <c r="F9" s="32">
        <v>20</v>
      </c>
      <c r="G9" s="32">
        <v>28</v>
      </c>
      <c r="H9" s="33">
        <v>1000</v>
      </c>
      <c r="I9" s="29" t="s">
        <v>190</v>
      </c>
      <c r="J9" s="34" t="s">
        <v>23</v>
      </c>
      <c r="K9" s="35"/>
      <c r="L9" s="35" t="s">
        <v>29</v>
      </c>
      <c r="M9" s="36" t="s">
        <v>77</v>
      </c>
      <c r="N9" s="32">
        <v>-10</v>
      </c>
      <c r="O9" s="32">
        <v>-13</v>
      </c>
      <c r="P9" s="37">
        <v>29.02</v>
      </c>
      <c r="Q9" s="38"/>
      <c r="R9" s="35" t="s">
        <v>33</v>
      </c>
      <c r="S9" s="63" t="s">
        <v>33</v>
      </c>
      <c r="T9" s="39">
        <v>10</v>
      </c>
      <c r="U9" s="40">
        <v>8</v>
      </c>
      <c r="V9" s="65"/>
    </row>
    <row r="10" spans="1:22" ht="12.75">
      <c r="A10" s="57"/>
      <c r="B10" s="28" t="s">
        <v>177</v>
      </c>
      <c r="C10" s="29"/>
      <c r="D10" s="30" t="s">
        <v>92</v>
      </c>
      <c r="E10" s="31">
        <v>0</v>
      </c>
      <c r="F10" s="32">
        <v>0</v>
      </c>
      <c r="G10" s="32"/>
      <c r="H10" s="33">
        <v>9999</v>
      </c>
      <c r="I10" s="60"/>
      <c r="J10" s="34"/>
      <c r="K10" s="35"/>
      <c r="L10" s="35"/>
      <c r="M10" s="36" t="s">
        <v>67</v>
      </c>
      <c r="N10" s="32">
        <v>-8</v>
      </c>
      <c r="O10" s="32"/>
      <c r="P10" s="24">
        <v>29.1</v>
      </c>
      <c r="Q10" s="36"/>
      <c r="R10" s="35" t="s">
        <v>30</v>
      </c>
      <c r="S10" s="63" t="s">
        <v>30</v>
      </c>
      <c r="T10" s="39"/>
      <c r="U10" s="58">
        <v>0</v>
      </c>
      <c r="V10" s="57"/>
    </row>
    <row r="11" spans="1:22" ht="12.75">
      <c r="A11" s="57"/>
      <c r="B11" s="28"/>
      <c r="C11" s="29"/>
      <c r="D11" s="30" t="s">
        <v>116</v>
      </c>
      <c r="E11" s="31">
        <v>0</v>
      </c>
      <c r="F11" s="32">
        <v>0</v>
      </c>
      <c r="G11" s="32"/>
      <c r="H11" s="33">
        <v>9999</v>
      </c>
      <c r="I11" s="29"/>
      <c r="J11" s="34"/>
      <c r="K11" s="35"/>
      <c r="L11" s="35"/>
      <c r="M11" s="36" t="s">
        <v>67</v>
      </c>
      <c r="N11" s="32">
        <v>-6</v>
      </c>
      <c r="O11" s="32"/>
      <c r="P11" s="24">
        <v>29.12</v>
      </c>
      <c r="Q11" s="36"/>
      <c r="R11" s="35" t="s">
        <v>30</v>
      </c>
      <c r="S11" s="63" t="s">
        <v>30</v>
      </c>
      <c r="T11" s="39"/>
      <c r="U11" s="58">
        <v>0</v>
      </c>
      <c r="V11" s="57"/>
    </row>
    <row r="12" spans="1:22" ht="12.75">
      <c r="A12" s="57"/>
      <c r="B12" s="28" t="s">
        <v>89</v>
      </c>
      <c r="C12" s="29"/>
      <c r="D12" s="30" t="s">
        <v>116</v>
      </c>
      <c r="E12" s="31">
        <v>110</v>
      </c>
      <c r="F12" s="32">
        <v>26</v>
      </c>
      <c r="G12" s="32">
        <v>36</v>
      </c>
      <c r="H12" s="33">
        <v>100</v>
      </c>
      <c r="I12" s="60" t="s">
        <v>188</v>
      </c>
      <c r="J12" s="34" t="s">
        <v>23</v>
      </c>
      <c r="K12" s="35"/>
      <c r="L12" s="35" t="s">
        <v>29</v>
      </c>
      <c r="M12" s="36" t="s">
        <v>189</v>
      </c>
      <c r="N12" s="32">
        <v>-10</v>
      </c>
      <c r="O12" s="32">
        <v>-12</v>
      </c>
      <c r="P12" s="24">
        <v>29</v>
      </c>
      <c r="Q12" s="36"/>
      <c r="R12" s="35" t="s">
        <v>33</v>
      </c>
      <c r="S12" s="63" t="s">
        <v>33</v>
      </c>
      <c r="T12" s="39"/>
      <c r="U12" s="58">
        <v>8</v>
      </c>
      <c r="V12" s="57"/>
    </row>
    <row r="13" spans="1:22" ht="12.75">
      <c r="A13" s="57"/>
      <c r="B13" s="28" t="s">
        <v>177</v>
      </c>
      <c r="C13" s="29"/>
      <c r="D13" s="30" t="s">
        <v>66</v>
      </c>
      <c r="E13" s="31">
        <v>0</v>
      </c>
      <c r="F13" s="32">
        <v>0</v>
      </c>
      <c r="G13" s="32"/>
      <c r="H13" s="33">
        <v>9999</v>
      </c>
      <c r="I13" s="29"/>
      <c r="J13" s="34"/>
      <c r="K13" s="35"/>
      <c r="L13" s="35"/>
      <c r="M13" s="36" t="s">
        <v>67</v>
      </c>
      <c r="N13" s="32">
        <v>-6</v>
      </c>
      <c r="O13" s="32"/>
      <c r="P13" s="24">
        <v>29.12</v>
      </c>
      <c r="Q13" s="36"/>
      <c r="R13" s="29" t="s">
        <v>30</v>
      </c>
      <c r="S13" s="63" t="s">
        <v>30</v>
      </c>
      <c r="T13" s="39"/>
      <c r="U13" s="58">
        <v>0</v>
      </c>
      <c r="V13" s="57"/>
    </row>
    <row r="14" spans="1:22" ht="12.75">
      <c r="A14" s="57"/>
      <c r="B14" s="68" t="s">
        <v>64</v>
      </c>
      <c r="C14" s="69"/>
      <c r="D14" s="70" t="s">
        <v>66</v>
      </c>
      <c r="E14" s="71">
        <v>0</v>
      </c>
      <c r="F14" s="72">
        <v>0</v>
      </c>
      <c r="G14" s="72"/>
      <c r="H14" s="73">
        <v>9999</v>
      </c>
      <c r="I14" s="69"/>
      <c r="J14" s="34"/>
      <c r="K14" s="73"/>
      <c r="L14" s="35"/>
      <c r="M14" s="78" t="s">
        <v>180</v>
      </c>
      <c r="N14" s="72">
        <v>6</v>
      </c>
      <c r="O14" s="72"/>
      <c r="P14" s="80">
        <v>29.31</v>
      </c>
      <c r="Q14" s="78"/>
      <c r="R14" s="69" t="s">
        <v>30</v>
      </c>
      <c r="S14" s="70" t="s">
        <v>30</v>
      </c>
      <c r="T14" s="71"/>
      <c r="U14" s="82">
        <v>2</v>
      </c>
      <c r="V14" s="57"/>
    </row>
    <row r="15" spans="1:22" ht="12.75">
      <c r="A15" s="57"/>
      <c r="B15" s="68" t="s">
        <v>68</v>
      </c>
      <c r="C15" s="69"/>
      <c r="D15" s="70" t="s">
        <v>66</v>
      </c>
      <c r="E15" s="74">
        <v>210</v>
      </c>
      <c r="F15" s="75">
        <v>15</v>
      </c>
      <c r="G15" s="75"/>
      <c r="H15" s="76">
        <v>9999</v>
      </c>
      <c r="I15" s="77"/>
      <c r="J15" s="34"/>
      <c r="K15" s="76"/>
      <c r="L15" s="35"/>
      <c r="M15" s="79" t="s">
        <v>184</v>
      </c>
      <c r="N15" s="75">
        <v>0</v>
      </c>
      <c r="O15" s="75"/>
      <c r="P15" s="81">
        <v>29.14</v>
      </c>
      <c r="Q15" s="79"/>
      <c r="R15" s="77" t="s">
        <v>30</v>
      </c>
      <c r="S15" s="83"/>
      <c r="T15" s="71">
        <v>100</v>
      </c>
      <c r="U15" s="82">
        <v>5</v>
      </c>
      <c r="V15" s="57"/>
    </row>
    <row r="16" spans="1:22" ht="12.75">
      <c r="A16" s="57"/>
      <c r="B16" s="28" t="s">
        <v>235</v>
      </c>
      <c r="C16" s="29"/>
      <c r="D16" s="30" t="s">
        <v>66</v>
      </c>
      <c r="E16" s="31">
        <v>130</v>
      </c>
      <c r="F16" s="32">
        <v>4</v>
      </c>
      <c r="G16" s="32"/>
      <c r="H16" s="33">
        <v>9999</v>
      </c>
      <c r="I16" s="29"/>
      <c r="J16" s="34"/>
      <c r="K16" s="35"/>
      <c r="L16" s="35"/>
      <c r="M16" s="36" t="s">
        <v>185</v>
      </c>
      <c r="N16" s="32">
        <v>-15</v>
      </c>
      <c r="O16" s="32"/>
      <c r="P16" s="24">
        <v>29</v>
      </c>
      <c r="Q16" s="36"/>
      <c r="R16" s="35" t="s">
        <v>30</v>
      </c>
      <c r="S16" s="63" t="s">
        <v>30</v>
      </c>
      <c r="T16" s="39">
        <v>80</v>
      </c>
      <c r="U16" s="58">
        <v>8</v>
      </c>
      <c r="V16" s="57"/>
    </row>
    <row r="17" spans="1:22" ht="12.75">
      <c r="A17" s="57"/>
      <c r="B17" s="28" t="s">
        <v>186</v>
      </c>
      <c r="C17" s="29"/>
      <c r="D17" s="30" t="s">
        <v>76</v>
      </c>
      <c r="E17" s="31">
        <v>330</v>
      </c>
      <c r="F17" s="32">
        <v>24</v>
      </c>
      <c r="G17" s="32"/>
      <c r="H17" s="33">
        <v>9999</v>
      </c>
      <c r="I17" s="29" t="s">
        <v>144</v>
      </c>
      <c r="J17" s="34"/>
      <c r="K17" s="35"/>
      <c r="L17" s="35"/>
      <c r="M17" s="36" t="s">
        <v>106</v>
      </c>
      <c r="N17" s="32">
        <v>-21</v>
      </c>
      <c r="O17" s="32"/>
      <c r="P17" s="24">
        <v>29.3</v>
      </c>
      <c r="Q17" s="36"/>
      <c r="R17" s="35" t="s">
        <v>30</v>
      </c>
      <c r="S17" s="63" t="s">
        <v>30</v>
      </c>
      <c r="T17" s="39"/>
      <c r="U17" s="58">
        <v>2</v>
      </c>
      <c r="V17" s="57"/>
    </row>
    <row r="18" spans="1:22" ht="12.75">
      <c r="A18" s="57"/>
      <c r="B18" s="28"/>
      <c r="C18" s="29"/>
      <c r="D18" s="30" t="s">
        <v>120</v>
      </c>
      <c r="E18" s="31">
        <v>330</v>
      </c>
      <c r="F18" s="32">
        <v>24</v>
      </c>
      <c r="G18" s="32"/>
      <c r="H18" s="33">
        <v>9999</v>
      </c>
      <c r="I18" s="29" t="s">
        <v>144</v>
      </c>
      <c r="J18" s="34"/>
      <c r="K18" s="35"/>
      <c r="L18" s="35"/>
      <c r="M18" s="36" t="s">
        <v>106</v>
      </c>
      <c r="N18" s="32">
        <v>-20</v>
      </c>
      <c r="O18" s="32"/>
      <c r="P18" s="24">
        <v>29.31</v>
      </c>
      <c r="Q18" s="36"/>
      <c r="R18" s="35" t="s">
        <v>30</v>
      </c>
      <c r="S18" s="63" t="s">
        <v>30</v>
      </c>
      <c r="T18" s="39"/>
      <c r="U18" s="58">
        <v>1</v>
      </c>
      <c r="V18" s="57"/>
    </row>
    <row r="19" spans="1:22" ht="12.75">
      <c r="A19" s="57"/>
      <c r="B19" s="28"/>
      <c r="C19" s="29"/>
      <c r="D19" s="30" t="s">
        <v>121</v>
      </c>
      <c r="E19" s="31">
        <v>330</v>
      </c>
      <c r="F19" s="32">
        <v>25</v>
      </c>
      <c r="G19" s="32"/>
      <c r="H19" s="33">
        <v>9999</v>
      </c>
      <c r="I19" s="29" t="s">
        <v>144</v>
      </c>
      <c r="J19" s="34"/>
      <c r="K19" s="35"/>
      <c r="L19" s="35"/>
      <c r="M19" s="36" t="s">
        <v>106</v>
      </c>
      <c r="N19" s="32">
        <v>-19</v>
      </c>
      <c r="O19" s="32"/>
      <c r="P19" s="24">
        <v>29.3</v>
      </c>
      <c r="Q19" s="36" t="s">
        <v>187</v>
      </c>
      <c r="R19" s="35" t="s">
        <v>30</v>
      </c>
      <c r="S19" s="63" t="s">
        <v>30</v>
      </c>
      <c r="T19" s="39"/>
      <c r="U19" s="58">
        <v>1</v>
      </c>
      <c r="V19" s="57"/>
    </row>
    <row r="20" spans="1:22" ht="12.75">
      <c r="A20" s="57"/>
      <c r="B20" s="28" t="s">
        <v>89</v>
      </c>
      <c r="C20" s="29"/>
      <c r="D20" s="30" t="s">
        <v>98</v>
      </c>
      <c r="E20" s="31">
        <v>80</v>
      </c>
      <c r="F20" s="32">
        <v>24</v>
      </c>
      <c r="G20" s="32">
        <v>35</v>
      </c>
      <c r="H20" s="33">
        <v>200</v>
      </c>
      <c r="I20" s="29" t="s">
        <v>188</v>
      </c>
      <c r="J20" s="34" t="s">
        <v>23</v>
      </c>
      <c r="K20" s="35"/>
      <c r="L20" s="35" t="s">
        <v>29</v>
      </c>
      <c r="M20" s="36" t="s">
        <v>189</v>
      </c>
      <c r="N20" s="32">
        <v>-9</v>
      </c>
      <c r="O20" s="32">
        <v>-12</v>
      </c>
      <c r="P20" s="24">
        <v>29.01</v>
      </c>
      <c r="Q20" s="36"/>
      <c r="R20" s="35" t="s">
        <v>33</v>
      </c>
      <c r="S20" s="63" t="s">
        <v>33</v>
      </c>
      <c r="T20" s="39"/>
      <c r="U20" s="58">
        <v>8</v>
      </c>
      <c r="V20" s="57"/>
    </row>
    <row r="21" spans="1:22" ht="12.75">
      <c r="A21" s="57"/>
      <c r="B21" s="28" t="s">
        <v>186</v>
      </c>
      <c r="C21" s="29" t="s">
        <v>191</v>
      </c>
      <c r="D21" s="30" t="s">
        <v>101</v>
      </c>
      <c r="E21" s="31">
        <v>330</v>
      </c>
      <c r="F21" s="32">
        <v>24</v>
      </c>
      <c r="G21" s="32"/>
      <c r="H21" s="33">
        <v>9999</v>
      </c>
      <c r="I21" s="29" t="s">
        <v>29</v>
      </c>
      <c r="J21" s="34"/>
      <c r="K21" s="35"/>
      <c r="L21" s="35" t="s">
        <v>29</v>
      </c>
      <c r="M21" s="36" t="s">
        <v>106</v>
      </c>
      <c r="N21" s="32">
        <v>-19</v>
      </c>
      <c r="O21" s="32"/>
      <c r="P21" s="37">
        <v>29.35</v>
      </c>
      <c r="Q21" s="36" t="s">
        <v>192</v>
      </c>
      <c r="R21" s="35" t="s">
        <v>30</v>
      </c>
      <c r="S21" s="63" t="s">
        <v>30</v>
      </c>
      <c r="T21" s="39"/>
      <c r="U21" s="58">
        <v>1</v>
      </c>
      <c r="V21" s="57"/>
    </row>
    <row r="22" spans="1:22" ht="12.75">
      <c r="A22" s="57"/>
      <c r="B22" s="28"/>
      <c r="C22" s="29"/>
      <c r="D22" s="30" t="s">
        <v>123</v>
      </c>
      <c r="E22" s="31">
        <v>320</v>
      </c>
      <c r="F22" s="32">
        <v>23</v>
      </c>
      <c r="G22" s="32"/>
      <c r="H22" s="33">
        <v>9999</v>
      </c>
      <c r="I22" s="29" t="s">
        <v>144</v>
      </c>
      <c r="J22" s="34"/>
      <c r="K22" s="35"/>
      <c r="L22" s="35"/>
      <c r="M22" s="36" t="s">
        <v>193</v>
      </c>
      <c r="N22" s="32">
        <v>-18</v>
      </c>
      <c r="O22" s="32"/>
      <c r="P22" s="24">
        <v>29.37</v>
      </c>
      <c r="Q22" s="36"/>
      <c r="R22" s="35" t="s">
        <v>30</v>
      </c>
      <c r="S22" s="63" t="s">
        <v>30</v>
      </c>
      <c r="T22" s="39"/>
      <c r="U22" s="58">
        <v>1</v>
      </c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N8:O65 T8:T65 E8:G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11" sqref="B11:U11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7" t="str">
        <f>CONCATENATE(B8," Daily Surface Weather Observations")</f>
        <v>MRB Daily Surface Weather Observations</v>
      </c>
      <c r="I3" s="108"/>
      <c r="J3" s="108"/>
      <c r="K3" s="108"/>
      <c r="L3" s="108"/>
      <c r="M3" s="108"/>
      <c r="N3" s="108"/>
      <c r="O3" s="108"/>
      <c r="P3" s="109"/>
      <c r="Q3" s="7"/>
      <c r="R3" s="113" t="s">
        <v>54</v>
      </c>
      <c r="S3" s="114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0"/>
      <c r="I4" s="111"/>
      <c r="J4" s="111"/>
      <c r="K4" s="111"/>
      <c r="L4" s="111"/>
      <c r="M4" s="111"/>
      <c r="N4" s="111"/>
      <c r="O4" s="111"/>
      <c r="P4" s="112"/>
      <c r="Q4" s="7"/>
      <c r="R4" s="115"/>
      <c r="S4" s="116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1" t="s">
        <v>11</v>
      </c>
      <c r="C6" s="103" t="s">
        <v>12</v>
      </c>
      <c r="D6" s="105" t="s">
        <v>13</v>
      </c>
      <c r="E6" s="117" t="s">
        <v>1</v>
      </c>
      <c r="F6" s="118"/>
      <c r="G6" s="119"/>
      <c r="H6" s="103" t="s">
        <v>14</v>
      </c>
      <c r="I6" s="15"/>
      <c r="J6" s="120" t="s">
        <v>2</v>
      </c>
      <c r="K6" s="121"/>
      <c r="L6" s="122"/>
      <c r="N6" s="103" t="s">
        <v>15</v>
      </c>
      <c r="O6" s="103" t="s">
        <v>16</v>
      </c>
      <c r="P6" s="123" t="s">
        <v>17</v>
      </c>
      <c r="Q6" s="16"/>
      <c r="R6" s="103" t="s">
        <v>18</v>
      </c>
      <c r="S6" s="103" t="s">
        <v>19</v>
      </c>
      <c r="T6" s="15"/>
      <c r="U6" s="99" t="s">
        <v>20</v>
      </c>
      <c r="V6" s="57"/>
    </row>
    <row r="7" spans="1:22" ht="12.75">
      <c r="A7" s="57"/>
      <c r="B7" s="102"/>
      <c r="C7" s="104"/>
      <c r="D7" s="106"/>
      <c r="E7" s="52" t="s">
        <v>3</v>
      </c>
      <c r="F7" s="53" t="s">
        <v>4</v>
      </c>
      <c r="G7" s="53" t="s">
        <v>5</v>
      </c>
      <c r="H7" s="104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4"/>
      <c r="O7" s="104"/>
      <c r="P7" s="124"/>
      <c r="Q7" s="51" t="s">
        <v>9</v>
      </c>
      <c r="R7" s="104"/>
      <c r="S7" s="104"/>
      <c r="T7" s="50" t="s">
        <v>10</v>
      </c>
      <c r="U7" s="100"/>
      <c r="V7" s="57"/>
    </row>
    <row r="8" spans="1:22" ht="12.75">
      <c r="A8" s="57"/>
      <c r="B8" s="17" t="s">
        <v>64</v>
      </c>
      <c r="C8" s="18" t="s">
        <v>191</v>
      </c>
      <c r="D8" s="19" t="s">
        <v>66</v>
      </c>
      <c r="E8" s="20">
        <v>0</v>
      </c>
      <c r="F8" s="21">
        <v>0</v>
      </c>
      <c r="G8" s="21"/>
      <c r="H8" s="22">
        <v>9999</v>
      </c>
      <c r="I8" s="67"/>
      <c r="J8" s="34"/>
      <c r="K8" s="35"/>
      <c r="L8" s="35"/>
      <c r="M8" s="23" t="s">
        <v>194</v>
      </c>
      <c r="N8" s="21">
        <v>1</v>
      </c>
      <c r="O8" s="21"/>
      <c r="P8" s="24">
        <v>29.44</v>
      </c>
      <c r="Q8" s="25"/>
      <c r="R8" s="35" t="s">
        <v>30</v>
      </c>
      <c r="S8" s="63" t="s">
        <v>30</v>
      </c>
      <c r="T8" s="26"/>
      <c r="U8" s="27">
        <v>2</v>
      </c>
      <c r="V8" s="57"/>
    </row>
    <row r="9" spans="1:22" ht="12.75">
      <c r="A9" s="57"/>
      <c r="B9" s="28" t="s">
        <v>68</v>
      </c>
      <c r="C9" s="29"/>
      <c r="D9" s="30" t="s">
        <v>66</v>
      </c>
      <c r="E9" s="31">
        <v>50</v>
      </c>
      <c r="F9" s="32">
        <v>5</v>
      </c>
      <c r="G9" s="32"/>
      <c r="H9" s="33">
        <v>9999</v>
      </c>
      <c r="I9" s="29"/>
      <c r="J9" s="34"/>
      <c r="K9" s="35"/>
      <c r="L9" s="35"/>
      <c r="M9" s="36" t="s">
        <v>195</v>
      </c>
      <c r="N9" s="32">
        <v>0</v>
      </c>
      <c r="O9" s="32"/>
      <c r="P9" s="37">
        <v>29.63</v>
      </c>
      <c r="Q9" s="38" t="s">
        <v>196</v>
      </c>
      <c r="R9" s="35" t="s">
        <v>30</v>
      </c>
      <c r="S9" s="63"/>
      <c r="T9" s="39"/>
      <c r="U9" s="40">
        <v>4</v>
      </c>
      <c r="V9" s="65"/>
    </row>
    <row r="10" spans="1:22" ht="12.75">
      <c r="A10" s="57"/>
      <c r="B10" s="28" t="s">
        <v>235</v>
      </c>
      <c r="C10" s="29"/>
      <c r="D10" s="30" t="s">
        <v>66</v>
      </c>
      <c r="E10" s="31">
        <v>40</v>
      </c>
      <c r="F10" s="32">
        <v>5</v>
      </c>
      <c r="G10" s="32"/>
      <c r="H10" s="33">
        <v>9999</v>
      </c>
      <c r="I10" s="60"/>
      <c r="J10" s="34"/>
      <c r="K10" s="35"/>
      <c r="L10" s="35"/>
      <c r="M10" s="36" t="s">
        <v>197</v>
      </c>
      <c r="N10" s="32">
        <v>-13</v>
      </c>
      <c r="O10" s="32"/>
      <c r="P10" s="24">
        <v>29.19</v>
      </c>
      <c r="Q10" s="36"/>
      <c r="R10" s="35" t="s">
        <v>30</v>
      </c>
      <c r="S10" s="63" t="s">
        <v>30</v>
      </c>
      <c r="T10" s="39"/>
      <c r="U10" s="58">
        <v>3</v>
      </c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29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E1">
      <selection activeCell="T10" sqref="T10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7" t="str">
        <f>CONCATENATE(B8," Daily Surface Weather Observations")</f>
        <v>PHL Daily Surface Weather Observations</v>
      </c>
      <c r="I3" s="108"/>
      <c r="J3" s="108"/>
      <c r="K3" s="108"/>
      <c r="L3" s="108"/>
      <c r="M3" s="108"/>
      <c r="N3" s="108"/>
      <c r="O3" s="108"/>
      <c r="P3" s="109"/>
      <c r="Q3" s="7"/>
      <c r="R3" s="113" t="s">
        <v>53</v>
      </c>
      <c r="S3" s="114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0"/>
      <c r="I4" s="111"/>
      <c r="J4" s="111"/>
      <c r="K4" s="111"/>
      <c r="L4" s="111"/>
      <c r="M4" s="111"/>
      <c r="N4" s="111"/>
      <c r="O4" s="111"/>
      <c r="P4" s="112"/>
      <c r="Q4" s="7"/>
      <c r="R4" s="115"/>
      <c r="S4" s="116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1" t="s">
        <v>11</v>
      </c>
      <c r="C6" s="103" t="s">
        <v>12</v>
      </c>
      <c r="D6" s="105" t="s">
        <v>13</v>
      </c>
      <c r="E6" s="117" t="s">
        <v>1</v>
      </c>
      <c r="F6" s="118"/>
      <c r="G6" s="119"/>
      <c r="H6" s="103" t="s">
        <v>14</v>
      </c>
      <c r="I6" s="15"/>
      <c r="J6" s="120" t="s">
        <v>2</v>
      </c>
      <c r="K6" s="121"/>
      <c r="L6" s="122"/>
      <c r="N6" s="103" t="s">
        <v>15</v>
      </c>
      <c r="O6" s="103" t="s">
        <v>16</v>
      </c>
      <c r="P6" s="123" t="s">
        <v>17</v>
      </c>
      <c r="Q6" s="16"/>
      <c r="R6" s="103" t="s">
        <v>18</v>
      </c>
      <c r="S6" s="103" t="s">
        <v>19</v>
      </c>
      <c r="T6" s="15"/>
      <c r="U6" s="99" t="s">
        <v>20</v>
      </c>
      <c r="V6" s="57"/>
    </row>
    <row r="7" spans="1:22" ht="12.75">
      <c r="A7" s="57"/>
      <c r="B7" s="102"/>
      <c r="C7" s="104"/>
      <c r="D7" s="106"/>
      <c r="E7" s="52" t="s">
        <v>3</v>
      </c>
      <c r="F7" s="53" t="s">
        <v>4</v>
      </c>
      <c r="G7" s="53" t="s">
        <v>5</v>
      </c>
      <c r="H7" s="104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4"/>
      <c r="O7" s="104"/>
      <c r="P7" s="124"/>
      <c r="Q7" s="51" t="s">
        <v>9</v>
      </c>
      <c r="R7" s="104"/>
      <c r="S7" s="104"/>
      <c r="T7" s="50" t="s">
        <v>10</v>
      </c>
      <c r="U7" s="100"/>
      <c r="V7" s="57"/>
    </row>
    <row r="8" spans="1:22" ht="12.75">
      <c r="A8" s="57"/>
      <c r="B8" s="17" t="s">
        <v>89</v>
      </c>
      <c r="C8" s="18" t="s">
        <v>200</v>
      </c>
      <c r="D8" s="19" t="s">
        <v>115</v>
      </c>
      <c r="E8" s="20">
        <v>110</v>
      </c>
      <c r="F8" s="21">
        <v>31</v>
      </c>
      <c r="G8" s="21">
        <v>45</v>
      </c>
      <c r="H8" s="22">
        <v>100</v>
      </c>
      <c r="I8" s="67" t="s">
        <v>198</v>
      </c>
      <c r="J8" s="34"/>
      <c r="K8" s="35"/>
      <c r="L8" s="35" t="s">
        <v>29</v>
      </c>
      <c r="M8" s="23" t="s">
        <v>199</v>
      </c>
      <c r="N8" s="21">
        <v>-8</v>
      </c>
      <c r="O8" s="21">
        <v>-11</v>
      </c>
      <c r="P8" s="24">
        <v>28.97</v>
      </c>
      <c r="Q8" s="25"/>
      <c r="R8" s="35" t="s">
        <v>33</v>
      </c>
      <c r="S8" s="63" t="s">
        <v>33</v>
      </c>
      <c r="T8" s="26"/>
      <c r="U8" s="27">
        <v>8</v>
      </c>
      <c r="V8" s="57"/>
    </row>
    <row r="9" spans="1:22" ht="12.75">
      <c r="A9" s="57"/>
      <c r="B9" s="28" t="s">
        <v>235</v>
      </c>
      <c r="C9" s="29"/>
      <c r="D9" s="30" t="s">
        <v>66</v>
      </c>
      <c r="E9" s="31">
        <v>40</v>
      </c>
      <c r="F9" s="32">
        <v>4</v>
      </c>
      <c r="G9" s="32"/>
      <c r="H9" s="33">
        <v>9999</v>
      </c>
      <c r="I9" s="29"/>
      <c r="J9" s="34"/>
      <c r="K9" s="35"/>
      <c r="L9" s="35"/>
      <c r="M9" s="36" t="s">
        <v>201</v>
      </c>
      <c r="N9" s="32">
        <v>-9</v>
      </c>
      <c r="O9" s="32"/>
      <c r="P9" s="37">
        <v>29.29</v>
      </c>
      <c r="Q9" s="38"/>
      <c r="R9" s="35" t="s">
        <v>31</v>
      </c>
      <c r="S9" s="63" t="s">
        <v>30</v>
      </c>
      <c r="T9" s="39">
        <v>60</v>
      </c>
      <c r="U9" s="40">
        <v>8</v>
      </c>
      <c r="V9" s="65"/>
    </row>
    <row r="10" spans="1:22" ht="12.75">
      <c r="A10" s="57"/>
      <c r="B10" s="28" t="s">
        <v>89</v>
      </c>
      <c r="C10" s="29"/>
      <c r="D10" s="30" t="s">
        <v>115</v>
      </c>
      <c r="E10" s="31">
        <v>110</v>
      </c>
      <c r="F10" s="32">
        <v>28</v>
      </c>
      <c r="G10" s="32">
        <v>39</v>
      </c>
      <c r="H10" s="33">
        <v>9999</v>
      </c>
      <c r="I10" s="29" t="s">
        <v>202</v>
      </c>
      <c r="J10" s="34"/>
      <c r="K10" s="35"/>
      <c r="L10" s="35" t="s">
        <v>29</v>
      </c>
      <c r="M10" s="36" t="s">
        <v>114</v>
      </c>
      <c r="N10" s="32">
        <v>-7</v>
      </c>
      <c r="O10" s="32">
        <v>-12</v>
      </c>
      <c r="P10" s="24">
        <v>29.12</v>
      </c>
      <c r="Q10" s="36"/>
      <c r="R10" s="35" t="s">
        <v>31</v>
      </c>
      <c r="S10" s="63" t="s">
        <v>31</v>
      </c>
      <c r="T10" s="39"/>
      <c r="U10" s="58">
        <v>1</v>
      </c>
      <c r="V10" s="57"/>
    </row>
    <row r="11" spans="1:22" ht="12.75">
      <c r="A11" s="57"/>
      <c r="B11" s="28"/>
      <c r="C11" s="29"/>
      <c r="D11" s="30" t="s">
        <v>90</v>
      </c>
      <c r="E11" s="31">
        <v>110</v>
      </c>
      <c r="F11" s="32">
        <v>27</v>
      </c>
      <c r="G11" s="32">
        <v>39</v>
      </c>
      <c r="H11" s="33">
        <v>9999</v>
      </c>
      <c r="I11" s="29" t="s">
        <v>202</v>
      </c>
      <c r="J11" s="34"/>
      <c r="K11" s="35"/>
      <c r="L11" s="35" t="s">
        <v>29</v>
      </c>
      <c r="M11" s="36" t="s">
        <v>67</v>
      </c>
      <c r="N11" s="32">
        <v>-7</v>
      </c>
      <c r="O11" s="32">
        <v>-12</v>
      </c>
      <c r="P11" s="24">
        <v>29.11</v>
      </c>
      <c r="Q11" s="36"/>
      <c r="R11" s="35" t="s">
        <v>30</v>
      </c>
      <c r="S11" s="63" t="s">
        <v>30</v>
      </c>
      <c r="T11" s="39"/>
      <c r="U11" s="58">
        <v>0</v>
      </c>
      <c r="V11" s="57"/>
    </row>
    <row r="12" spans="1:22" ht="12.75">
      <c r="A12" s="57"/>
      <c r="B12" s="28"/>
      <c r="C12" s="29"/>
      <c r="D12" s="30" t="s">
        <v>116</v>
      </c>
      <c r="E12" s="31">
        <v>110</v>
      </c>
      <c r="F12" s="32">
        <v>30</v>
      </c>
      <c r="G12" s="32">
        <v>36</v>
      </c>
      <c r="H12" s="33">
        <v>9999</v>
      </c>
      <c r="I12" s="29" t="s">
        <v>202</v>
      </c>
      <c r="J12" s="34"/>
      <c r="K12" s="35"/>
      <c r="L12" s="35" t="s">
        <v>29</v>
      </c>
      <c r="M12" s="36" t="s">
        <v>203</v>
      </c>
      <c r="N12" s="32">
        <v>-7</v>
      </c>
      <c r="O12" s="32">
        <v>-12</v>
      </c>
      <c r="P12" s="24">
        <v>29.09</v>
      </c>
      <c r="Q12" s="36"/>
      <c r="R12" s="29" t="s">
        <v>30</v>
      </c>
      <c r="S12" s="63" t="s">
        <v>30</v>
      </c>
      <c r="T12" s="39"/>
      <c r="U12" s="58">
        <v>1</v>
      </c>
      <c r="V12" s="57"/>
    </row>
    <row r="13" spans="1:22" ht="12.75">
      <c r="A13" s="57"/>
      <c r="B13" s="68"/>
      <c r="C13" s="69" t="s">
        <v>204</v>
      </c>
      <c r="D13" s="70" t="s">
        <v>101</v>
      </c>
      <c r="E13" s="71">
        <v>90</v>
      </c>
      <c r="F13" s="72">
        <v>24</v>
      </c>
      <c r="G13" s="72">
        <v>33</v>
      </c>
      <c r="H13" s="73">
        <v>2000</v>
      </c>
      <c r="I13" s="69" t="s">
        <v>29</v>
      </c>
      <c r="J13" s="34"/>
      <c r="K13" s="73"/>
      <c r="L13" s="35" t="s">
        <v>29</v>
      </c>
      <c r="M13" s="78" t="s">
        <v>205</v>
      </c>
      <c r="N13" s="72">
        <v>-9</v>
      </c>
      <c r="O13" s="72">
        <v>-12</v>
      </c>
      <c r="P13" s="80">
        <v>29.17</v>
      </c>
      <c r="Q13" s="78"/>
      <c r="R13" s="69" t="s">
        <v>31</v>
      </c>
      <c r="S13" s="70" t="s">
        <v>32</v>
      </c>
      <c r="T13" s="71">
        <v>6</v>
      </c>
      <c r="U13" s="82">
        <v>5</v>
      </c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D23" sqref="D23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7" t="str">
        <f>CONCATENATE(B8," Daily Surface Weather Observations")</f>
        <v>MVER Daily Surface Weather Observations</v>
      </c>
      <c r="I3" s="108"/>
      <c r="J3" s="108"/>
      <c r="K3" s="108"/>
      <c r="L3" s="108"/>
      <c r="M3" s="108"/>
      <c r="N3" s="108"/>
      <c r="O3" s="108"/>
      <c r="P3" s="109"/>
      <c r="Q3" s="7"/>
      <c r="R3" s="113" t="s">
        <v>52</v>
      </c>
      <c r="S3" s="114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0"/>
      <c r="I4" s="111"/>
      <c r="J4" s="111"/>
      <c r="K4" s="111"/>
      <c r="L4" s="111"/>
      <c r="M4" s="111"/>
      <c r="N4" s="111"/>
      <c r="O4" s="111"/>
      <c r="P4" s="112"/>
      <c r="Q4" s="7"/>
      <c r="R4" s="115"/>
      <c r="S4" s="116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1" t="s">
        <v>11</v>
      </c>
      <c r="C6" s="103" t="s">
        <v>12</v>
      </c>
      <c r="D6" s="105" t="s">
        <v>13</v>
      </c>
      <c r="E6" s="117" t="s">
        <v>1</v>
      </c>
      <c r="F6" s="118"/>
      <c r="G6" s="119"/>
      <c r="H6" s="103" t="s">
        <v>14</v>
      </c>
      <c r="I6" s="15"/>
      <c r="J6" s="120" t="s">
        <v>2</v>
      </c>
      <c r="K6" s="121"/>
      <c r="L6" s="122"/>
      <c r="N6" s="103" t="s">
        <v>15</v>
      </c>
      <c r="O6" s="103" t="s">
        <v>16</v>
      </c>
      <c r="P6" s="123" t="s">
        <v>17</v>
      </c>
      <c r="Q6" s="16"/>
      <c r="R6" s="103" t="s">
        <v>18</v>
      </c>
      <c r="S6" s="103" t="s">
        <v>19</v>
      </c>
      <c r="T6" s="15"/>
      <c r="U6" s="99" t="s">
        <v>20</v>
      </c>
      <c r="V6" s="57"/>
    </row>
    <row r="7" spans="1:22" ht="12.75">
      <c r="A7" s="57"/>
      <c r="B7" s="102"/>
      <c r="C7" s="104"/>
      <c r="D7" s="106"/>
      <c r="E7" s="52" t="s">
        <v>3</v>
      </c>
      <c r="F7" s="53" t="s">
        <v>4</v>
      </c>
      <c r="G7" s="53" t="s">
        <v>5</v>
      </c>
      <c r="H7" s="104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4"/>
      <c r="O7" s="104"/>
      <c r="P7" s="124"/>
      <c r="Q7" s="51" t="s">
        <v>9</v>
      </c>
      <c r="R7" s="104"/>
      <c r="S7" s="104"/>
      <c r="T7" s="50" t="s">
        <v>10</v>
      </c>
      <c r="U7" s="100"/>
      <c r="V7" s="57"/>
    </row>
    <row r="8" spans="1:22" ht="12.75">
      <c r="A8" s="57"/>
      <c r="B8" s="17" t="s">
        <v>235</v>
      </c>
      <c r="C8" s="18" t="s">
        <v>204</v>
      </c>
      <c r="D8" s="19" t="s">
        <v>90</v>
      </c>
      <c r="E8" s="20">
        <v>40</v>
      </c>
      <c r="F8" s="21">
        <v>10</v>
      </c>
      <c r="G8" s="21"/>
      <c r="H8" s="22">
        <v>9999</v>
      </c>
      <c r="I8" s="67"/>
      <c r="J8" s="34"/>
      <c r="K8" s="35"/>
      <c r="L8" s="35"/>
      <c r="M8" s="23" t="s">
        <v>206</v>
      </c>
      <c r="N8" s="21">
        <v>-11</v>
      </c>
      <c r="O8" s="21"/>
      <c r="P8" s="24">
        <v>29.42</v>
      </c>
      <c r="Q8" s="25"/>
      <c r="R8" s="35" t="s">
        <v>30</v>
      </c>
      <c r="S8" s="63" t="s">
        <v>30</v>
      </c>
      <c r="T8" s="26">
        <v>100</v>
      </c>
      <c r="U8" s="27">
        <v>5</v>
      </c>
      <c r="V8" s="57"/>
    </row>
    <row r="9" spans="1:22" ht="12.75">
      <c r="A9" s="57"/>
      <c r="B9" s="28"/>
      <c r="C9" s="29"/>
      <c r="D9" s="30" t="s">
        <v>92</v>
      </c>
      <c r="E9" s="31">
        <v>30</v>
      </c>
      <c r="F9" s="32">
        <v>11</v>
      </c>
      <c r="G9" s="32"/>
      <c r="H9" s="33">
        <v>9999</v>
      </c>
      <c r="I9" s="29"/>
      <c r="J9" s="34"/>
      <c r="K9" s="35"/>
      <c r="L9" s="35"/>
      <c r="M9" s="36" t="s">
        <v>178</v>
      </c>
      <c r="N9" s="32">
        <v>-11</v>
      </c>
      <c r="O9" s="32"/>
      <c r="P9" s="37">
        <v>29.41</v>
      </c>
      <c r="Q9" s="38"/>
      <c r="R9" s="35" t="s">
        <v>30</v>
      </c>
      <c r="S9" s="63" t="s">
        <v>30</v>
      </c>
      <c r="T9" s="39"/>
      <c r="U9" s="40">
        <v>4</v>
      </c>
      <c r="V9" s="65"/>
    </row>
    <row r="10" spans="1:22" ht="12.75">
      <c r="A10" s="57"/>
      <c r="B10" s="28" t="s">
        <v>89</v>
      </c>
      <c r="C10" s="29"/>
      <c r="D10" s="30" t="s">
        <v>207</v>
      </c>
      <c r="E10" s="31">
        <v>110</v>
      </c>
      <c r="F10" s="32">
        <v>22</v>
      </c>
      <c r="G10" s="32">
        <v>30</v>
      </c>
      <c r="H10" s="33">
        <v>1000</v>
      </c>
      <c r="I10" s="29" t="s">
        <v>29</v>
      </c>
      <c r="J10" s="34"/>
      <c r="K10" s="35"/>
      <c r="L10" s="35" t="s">
        <v>29</v>
      </c>
      <c r="M10" s="36" t="s">
        <v>208</v>
      </c>
      <c r="N10" s="32">
        <v>-7</v>
      </c>
      <c r="O10" s="32">
        <v>-10</v>
      </c>
      <c r="P10" s="24">
        <v>29.2</v>
      </c>
      <c r="Q10" s="36"/>
      <c r="R10" s="35" t="s">
        <v>32</v>
      </c>
      <c r="S10" s="63" t="s">
        <v>32</v>
      </c>
      <c r="T10" s="39">
        <v>30</v>
      </c>
      <c r="U10" s="58">
        <v>8</v>
      </c>
      <c r="V10" s="57"/>
    </row>
    <row r="11" spans="1:22" ht="12.75">
      <c r="A11" s="57"/>
      <c r="B11" s="28" t="s">
        <v>235</v>
      </c>
      <c r="C11" s="29"/>
      <c r="D11" s="30" t="s">
        <v>116</v>
      </c>
      <c r="E11" s="31">
        <v>40</v>
      </c>
      <c r="F11" s="32">
        <v>9</v>
      </c>
      <c r="G11" s="32"/>
      <c r="H11" s="33">
        <v>9999</v>
      </c>
      <c r="I11" s="60"/>
      <c r="J11" s="34"/>
      <c r="K11" s="35"/>
      <c r="L11" s="35"/>
      <c r="M11" s="36" t="s">
        <v>178</v>
      </c>
      <c r="N11" s="32">
        <v>-11</v>
      </c>
      <c r="O11" s="32"/>
      <c r="P11" s="24">
        <v>29.41</v>
      </c>
      <c r="Q11" s="36"/>
      <c r="R11" s="35" t="s">
        <v>30</v>
      </c>
      <c r="S11" s="63" t="s">
        <v>30</v>
      </c>
      <c r="T11" s="39"/>
      <c r="U11" s="58">
        <v>4</v>
      </c>
      <c r="V11" s="57"/>
    </row>
    <row r="12" spans="1:22" ht="12.75">
      <c r="A12" s="57"/>
      <c r="B12" s="28"/>
      <c r="C12" s="29"/>
      <c r="D12" s="30" t="s">
        <v>66</v>
      </c>
      <c r="E12" s="31">
        <v>20</v>
      </c>
      <c r="F12" s="32">
        <v>9</v>
      </c>
      <c r="G12" s="32"/>
      <c r="H12" s="33">
        <v>9999</v>
      </c>
      <c r="I12" s="29"/>
      <c r="J12" s="34"/>
      <c r="K12" s="35"/>
      <c r="L12" s="35"/>
      <c r="M12" s="36" t="s">
        <v>206</v>
      </c>
      <c r="N12" s="32">
        <v>-11</v>
      </c>
      <c r="O12" s="32"/>
      <c r="P12" s="24">
        <v>29.41</v>
      </c>
      <c r="Q12" s="36"/>
      <c r="R12" s="29" t="s">
        <v>30</v>
      </c>
      <c r="S12" s="63" t="s">
        <v>30</v>
      </c>
      <c r="T12" s="39">
        <v>100</v>
      </c>
      <c r="U12" s="58">
        <v>5</v>
      </c>
      <c r="V12" s="57"/>
    </row>
    <row r="13" spans="1:22" ht="12.75">
      <c r="A13" s="57"/>
      <c r="B13" s="68" t="s">
        <v>68</v>
      </c>
      <c r="C13" s="69"/>
      <c r="D13" s="70" t="s">
        <v>66</v>
      </c>
      <c r="E13" s="71">
        <v>210</v>
      </c>
      <c r="F13" s="72">
        <v>10</v>
      </c>
      <c r="G13" s="72">
        <v>20</v>
      </c>
      <c r="H13" s="73">
        <v>9999</v>
      </c>
      <c r="I13" s="69"/>
      <c r="J13" s="34"/>
      <c r="K13" s="73"/>
      <c r="L13" s="35"/>
      <c r="M13" s="78" t="s">
        <v>206</v>
      </c>
      <c r="N13" s="72">
        <v>5</v>
      </c>
      <c r="O13" s="72"/>
      <c r="P13" s="80">
        <v>29.49</v>
      </c>
      <c r="Q13" s="78"/>
      <c r="R13" s="69" t="s">
        <v>30</v>
      </c>
      <c r="S13" s="70"/>
      <c r="T13" s="71">
        <v>100</v>
      </c>
      <c r="U13" s="82">
        <v>6</v>
      </c>
      <c r="V13" s="57"/>
    </row>
    <row r="14" spans="1:22" ht="12.75">
      <c r="A14" s="57"/>
      <c r="B14" s="68" t="s">
        <v>64</v>
      </c>
      <c r="C14" s="69"/>
      <c r="D14" s="70" t="s">
        <v>66</v>
      </c>
      <c r="E14" s="74">
        <v>0</v>
      </c>
      <c r="F14" s="75">
        <v>0</v>
      </c>
      <c r="G14" s="75"/>
      <c r="H14" s="76">
        <v>9999</v>
      </c>
      <c r="I14" s="77"/>
      <c r="J14" s="34"/>
      <c r="K14" s="76"/>
      <c r="L14" s="35"/>
      <c r="M14" s="79" t="s">
        <v>180</v>
      </c>
      <c r="N14" s="75">
        <v>5</v>
      </c>
      <c r="O14" s="75"/>
      <c r="P14" s="81">
        <v>29.4</v>
      </c>
      <c r="Q14" s="79"/>
      <c r="R14" s="77" t="s">
        <v>30</v>
      </c>
      <c r="S14" s="83" t="s">
        <v>30</v>
      </c>
      <c r="T14" s="71"/>
      <c r="U14" s="82">
        <v>2</v>
      </c>
      <c r="V14" s="57"/>
    </row>
    <row r="15" spans="1:22" ht="12.75">
      <c r="A15" s="57"/>
      <c r="B15" s="28" t="s">
        <v>235</v>
      </c>
      <c r="C15" s="29"/>
      <c r="D15" s="30" t="s">
        <v>76</v>
      </c>
      <c r="E15" s="31">
        <v>30</v>
      </c>
      <c r="F15" s="32">
        <v>5</v>
      </c>
      <c r="G15" s="32"/>
      <c r="H15" s="33">
        <v>9999</v>
      </c>
      <c r="I15" s="29"/>
      <c r="J15" s="34"/>
      <c r="K15" s="35"/>
      <c r="L15" s="35"/>
      <c r="M15" s="36" t="s">
        <v>206</v>
      </c>
      <c r="N15" s="32">
        <v>-11</v>
      </c>
      <c r="O15" s="32"/>
      <c r="P15" s="24">
        <v>29.41</v>
      </c>
      <c r="Q15" s="36"/>
      <c r="R15" s="35" t="s">
        <v>30</v>
      </c>
      <c r="S15" s="63" t="s">
        <v>30</v>
      </c>
      <c r="T15" s="39">
        <v>100</v>
      </c>
      <c r="U15" s="58">
        <v>7</v>
      </c>
      <c r="V15" s="57"/>
    </row>
    <row r="16" spans="1:22" ht="12.75">
      <c r="A16" s="57"/>
      <c r="B16" s="28"/>
      <c r="C16" s="29"/>
      <c r="D16" s="30" t="s">
        <v>120</v>
      </c>
      <c r="E16" s="31">
        <v>30</v>
      </c>
      <c r="F16" s="32">
        <v>6</v>
      </c>
      <c r="G16" s="32"/>
      <c r="H16" s="33">
        <v>9999</v>
      </c>
      <c r="I16" s="29"/>
      <c r="J16" s="34"/>
      <c r="K16" s="35"/>
      <c r="L16" s="35"/>
      <c r="M16" s="36" t="s">
        <v>206</v>
      </c>
      <c r="N16" s="32">
        <v>-11</v>
      </c>
      <c r="O16" s="32"/>
      <c r="P16" s="24">
        <v>29.39</v>
      </c>
      <c r="Q16" s="36"/>
      <c r="R16" s="35" t="s">
        <v>30</v>
      </c>
      <c r="S16" s="63" t="s">
        <v>30</v>
      </c>
      <c r="T16" s="39">
        <v>100</v>
      </c>
      <c r="U16" s="58">
        <v>7</v>
      </c>
      <c r="V16" s="57"/>
    </row>
    <row r="17" spans="1:22" ht="12.75">
      <c r="A17" s="57"/>
      <c r="B17" s="28"/>
      <c r="C17" s="29"/>
      <c r="D17" s="30" t="s">
        <v>121</v>
      </c>
      <c r="E17" s="31">
        <v>30</v>
      </c>
      <c r="F17" s="32">
        <v>12</v>
      </c>
      <c r="G17" s="32"/>
      <c r="H17" s="33">
        <v>9999</v>
      </c>
      <c r="I17" s="29"/>
      <c r="J17" s="34"/>
      <c r="K17" s="35"/>
      <c r="L17" s="35"/>
      <c r="M17" s="36" t="s">
        <v>209</v>
      </c>
      <c r="N17" s="32">
        <v>-10</v>
      </c>
      <c r="O17" s="32"/>
      <c r="P17" s="24">
        <v>29.4</v>
      </c>
      <c r="Q17" s="36"/>
      <c r="R17" s="35" t="s">
        <v>30</v>
      </c>
      <c r="S17" s="63" t="s">
        <v>30</v>
      </c>
      <c r="T17" s="39">
        <v>120</v>
      </c>
      <c r="U17" s="58">
        <v>8</v>
      </c>
      <c r="V17" s="57"/>
    </row>
    <row r="18" spans="1:22" ht="12.75">
      <c r="A18" s="57"/>
      <c r="B18" s="28"/>
      <c r="C18" s="29"/>
      <c r="D18" s="30" t="s">
        <v>98</v>
      </c>
      <c r="E18" s="31">
        <v>30</v>
      </c>
      <c r="F18" s="32">
        <v>12</v>
      </c>
      <c r="G18" s="32"/>
      <c r="H18" s="33">
        <v>9999</v>
      </c>
      <c r="I18" s="29"/>
      <c r="J18" s="34"/>
      <c r="K18" s="35"/>
      <c r="L18" s="35"/>
      <c r="M18" s="36" t="s">
        <v>210</v>
      </c>
      <c r="N18" s="32">
        <v>-10</v>
      </c>
      <c r="O18" s="32"/>
      <c r="P18" s="24">
        <v>29.39</v>
      </c>
      <c r="Q18" s="36"/>
      <c r="R18" s="35" t="s">
        <v>30</v>
      </c>
      <c r="S18" s="63" t="s">
        <v>30</v>
      </c>
      <c r="T18" s="39">
        <v>120</v>
      </c>
      <c r="U18" s="58">
        <v>7</v>
      </c>
      <c r="V18" s="57"/>
    </row>
    <row r="19" spans="1:22" ht="12.75">
      <c r="A19" s="57"/>
      <c r="B19" s="28" t="s">
        <v>89</v>
      </c>
      <c r="C19" s="29"/>
      <c r="D19" s="30" t="s">
        <v>98</v>
      </c>
      <c r="E19" s="31">
        <v>90</v>
      </c>
      <c r="F19" s="32">
        <v>22</v>
      </c>
      <c r="G19" s="32">
        <v>29</v>
      </c>
      <c r="H19" s="33">
        <v>8000</v>
      </c>
      <c r="I19" s="61" t="s">
        <v>202</v>
      </c>
      <c r="J19" s="34"/>
      <c r="K19" s="35"/>
      <c r="L19" s="35" t="s">
        <v>29</v>
      </c>
      <c r="M19" s="36" t="s">
        <v>211</v>
      </c>
      <c r="N19" s="32">
        <v>-7</v>
      </c>
      <c r="O19" s="32">
        <v>-9</v>
      </c>
      <c r="P19" s="24">
        <v>29.17</v>
      </c>
      <c r="Q19" s="36"/>
      <c r="R19" s="35" t="s">
        <v>31</v>
      </c>
      <c r="S19" s="63" t="s">
        <v>31</v>
      </c>
      <c r="T19" s="39">
        <v>10</v>
      </c>
      <c r="U19" s="58">
        <v>7</v>
      </c>
      <c r="V19" s="57"/>
    </row>
    <row r="20" spans="1:22" ht="12.75">
      <c r="A20" s="57"/>
      <c r="B20" s="28" t="s">
        <v>235</v>
      </c>
      <c r="C20" s="29"/>
      <c r="D20" s="30" t="s">
        <v>88</v>
      </c>
      <c r="E20" s="31">
        <v>40</v>
      </c>
      <c r="F20" s="32">
        <v>14</v>
      </c>
      <c r="G20" s="32"/>
      <c r="H20" s="33">
        <v>9999</v>
      </c>
      <c r="I20" s="29"/>
      <c r="J20" s="34"/>
      <c r="K20" s="35"/>
      <c r="L20" s="35"/>
      <c r="M20" s="36" t="s">
        <v>212</v>
      </c>
      <c r="N20" s="32">
        <v>-11</v>
      </c>
      <c r="O20" s="32"/>
      <c r="P20" s="24">
        <v>29.39</v>
      </c>
      <c r="Q20" s="36"/>
      <c r="R20" s="35" t="s">
        <v>30</v>
      </c>
      <c r="S20" s="63" t="s">
        <v>30</v>
      </c>
      <c r="T20" s="39"/>
      <c r="U20" s="58">
        <v>4</v>
      </c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67"/>
  <sheetViews>
    <sheetView zoomScale="72" zoomScaleNormal="72" workbookViewId="0" topLeftCell="A1">
      <selection activeCell="B20" sqref="B20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7" t="str">
        <f>CONCATENATE(B8," Daily Surface Weather Observations")</f>
        <v>LGOR Daily Surface Weather Observations</v>
      </c>
      <c r="I3" s="108"/>
      <c r="J3" s="108"/>
      <c r="K3" s="108"/>
      <c r="L3" s="108"/>
      <c r="M3" s="108"/>
      <c r="N3" s="108"/>
      <c r="O3" s="108"/>
      <c r="P3" s="109"/>
      <c r="Q3" s="7"/>
      <c r="R3" s="113" t="s">
        <v>51</v>
      </c>
      <c r="S3" s="114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0"/>
      <c r="I4" s="111"/>
      <c r="J4" s="111"/>
      <c r="K4" s="111"/>
      <c r="L4" s="111"/>
      <c r="M4" s="111"/>
      <c r="N4" s="111"/>
      <c r="O4" s="111"/>
      <c r="P4" s="112"/>
      <c r="Q4" s="7"/>
      <c r="R4" s="115"/>
      <c r="S4" s="116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1" t="s">
        <v>11</v>
      </c>
      <c r="C6" s="103" t="s">
        <v>12</v>
      </c>
      <c r="D6" s="105" t="s">
        <v>13</v>
      </c>
      <c r="E6" s="117" t="s">
        <v>1</v>
      </c>
      <c r="F6" s="118"/>
      <c r="G6" s="119"/>
      <c r="H6" s="103" t="s">
        <v>14</v>
      </c>
      <c r="I6" s="15"/>
      <c r="J6" s="120" t="s">
        <v>2</v>
      </c>
      <c r="K6" s="121"/>
      <c r="L6" s="122"/>
      <c r="N6" s="103" t="s">
        <v>15</v>
      </c>
      <c r="O6" s="103" t="s">
        <v>16</v>
      </c>
      <c r="P6" s="123" t="s">
        <v>17</v>
      </c>
      <c r="Q6" s="16"/>
      <c r="R6" s="103" t="s">
        <v>18</v>
      </c>
      <c r="S6" s="103" t="s">
        <v>19</v>
      </c>
      <c r="T6" s="15"/>
      <c r="U6" s="99" t="s">
        <v>20</v>
      </c>
      <c r="V6" s="57"/>
    </row>
    <row r="7" spans="1:22" ht="12.75">
      <c r="A7" s="57"/>
      <c r="B7" s="102"/>
      <c r="C7" s="104"/>
      <c r="D7" s="106"/>
      <c r="E7" s="52" t="s">
        <v>3</v>
      </c>
      <c r="F7" s="53" t="s">
        <v>4</v>
      </c>
      <c r="G7" s="53" t="s">
        <v>5</v>
      </c>
      <c r="H7" s="104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4"/>
      <c r="O7" s="104"/>
      <c r="P7" s="124"/>
      <c r="Q7" s="51" t="s">
        <v>9</v>
      </c>
      <c r="R7" s="104"/>
      <c r="S7" s="104"/>
      <c r="T7" s="50" t="s">
        <v>10</v>
      </c>
      <c r="U7" s="100"/>
      <c r="V7" s="57"/>
    </row>
    <row r="8" spans="1:22" ht="12.75">
      <c r="A8" s="57"/>
      <c r="B8" s="17" t="s">
        <v>236</v>
      </c>
      <c r="C8" s="18" t="s">
        <v>213</v>
      </c>
      <c r="D8" s="19" t="s">
        <v>90</v>
      </c>
      <c r="E8" s="20">
        <v>120</v>
      </c>
      <c r="F8" s="21">
        <v>1</v>
      </c>
      <c r="G8" s="21"/>
      <c r="H8" s="22">
        <v>9999</v>
      </c>
      <c r="I8" s="67"/>
      <c r="J8" s="34"/>
      <c r="K8" s="35"/>
      <c r="L8" s="35"/>
      <c r="M8" s="23" t="s">
        <v>214</v>
      </c>
      <c r="N8" s="21">
        <v>-7</v>
      </c>
      <c r="O8" s="21"/>
      <c r="P8" s="24">
        <v>29.24</v>
      </c>
      <c r="Q8" s="25"/>
      <c r="R8" s="35" t="s">
        <v>30</v>
      </c>
      <c r="S8" s="63" t="s">
        <v>30</v>
      </c>
      <c r="T8" s="26">
        <v>150</v>
      </c>
      <c r="U8" s="27">
        <v>6</v>
      </c>
      <c r="V8" s="57"/>
    </row>
    <row r="9" spans="1:22" ht="12.75">
      <c r="A9" s="57"/>
      <c r="B9" s="28" t="s">
        <v>177</v>
      </c>
      <c r="C9" s="29"/>
      <c r="D9" s="30" t="s">
        <v>90</v>
      </c>
      <c r="E9" s="31">
        <v>360</v>
      </c>
      <c r="F9" s="32">
        <v>18</v>
      </c>
      <c r="G9" s="32"/>
      <c r="H9" s="33">
        <v>500</v>
      </c>
      <c r="I9" s="29" t="s">
        <v>27</v>
      </c>
      <c r="J9" s="34"/>
      <c r="K9" s="35" t="s">
        <v>27</v>
      </c>
      <c r="L9" s="35"/>
      <c r="M9" s="36" t="s">
        <v>180</v>
      </c>
      <c r="N9" s="32">
        <v>-15</v>
      </c>
      <c r="O9" s="32"/>
      <c r="P9" s="37">
        <v>29</v>
      </c>
      <c r="Q9" s="38"/>
      <c r="R9" s="35" t="s">
        <v>30</v>
      </c>
      <c r="S9" s="63" t="s">
        <v>32</v>
      </c>
      <c r="T9" s="39"/>
      <c r="U9" s="40">
        <v>1</v>
      </c>
      <c r="V9" s="65"/>
    </row>
    <row r="10" spans="1:22" ht="12.75">
      <c r="A10" s="57"/>
      <c r="B10" s="28"/>
      <c r="C10" s="29"/>
      <c r="D10" s="30" t="s">
        <v>92</v>
      </c>
      <c r="E10" s="31">
        <v>360</v>
      </c>
      <c r="F10" s="32">
        <v>18</v>
      </c>
      <c r="G10" s="32"/>
      <c r="H10" s="33">
        <v>250</v>
      </c>
      <c r="I10" s="29" t="s">
        <v>27</v>
      </c>
      <c r="J10" s="34"/>
      <c r="K10" s="35" t="s">
        <v>27</v>
      </c>
      <c r="L10" s="35"/>
      <c r="M10" s="36" t="s">
        <v>67</v>
      </c>
      <c r="N10" s="32">
        <v>-14</v>
      </c>
      <c r="O10" s="32"/>
      <c r="P10" s="24">
        <v>29</v>
      </c>
      <c r="Q10" s="36"/>
      <c r="R10" s="35" t="s">
        <v>30</v>
      </c>
      <c r="S10" s="63" t="s">
        <v>32</v>
      </c>
      <c r="T10" s="39"/>
      <c r="U10" s="58">
        <v>0</v>
      </c>
      <c r="V10" s="57"/>
    </row>
    <row r="11" spans="1:22" ht="12.75">
      <c r="A11" s="57"/>
      <c r="B11" s="28" t="s">
        <v>236</v>
      </c>
      <c r="C11" s="29"/>
      <c r="D11" s="30" t="s">
        <v>92</v>
      </c>
      <c r="E11" s="31">
        <v>110</v>
      </c>
      <c r="F11" s="32">
        <v>6</v>
      </c>
      <c r="G11" s="32"/>
      <c r="H11" s="33">
        <v>9999</v>
      </c>
      <c r="I11" s="60"/>
      <c r="J11" s="34"/>
      <c r="K11" s="35"/>
      <c r="L11" s="35"/>
      <c r="M11" s="36" t="s">
        <v>215</v>
      </c>
      <c r="N11" s="32">
        <v>-7</v>
      </c>
      <c r="O11" s="32"/>
      <c r="P11" s="24">
        <v>29.23</v>
      </c>
      <c r="Q11" s="36"/>
      <c r="R11" s="35" t="s">
        <v>30</v>
      </c>
      <c r="S11" s="63" t="s">
        <v>30</v>
      </c>
      <c r="T11" s="39"/>
      <c r="U11" s="58">
        <v>4</v>
      </c>
      <c r="V11" s="57"/>
    </row>
    <row r="12" spans="1:22" ht="12.75">
      <c r="A12" s="57"/>
      <c r="B12" s="28" t="s">
        <v>177</v>
      </c>
      <c r="C12" s="29"/>
      <c r="D12" s="30" t="s">
        <v>116</v>
      </c>
      <c r="E12" s="31">
        <v>360</v>
      </c>
      <c r="F12" s="32">
        <v>18</v>
      </c>
      <c r="G12" s="32"/>
      <c r="H12" s="33">
        <v>100</v>
      </c>
      <c r="I12" s="29" t="s">
        <v>27</v>
      </c>
      <c r="J12" s="34"/>
      <c r="K12" s="35" t="s">
        <v>27</v>
      </c>
      <c r="L12" s="35"/>
      <c r="M12" s="36" t="s">
        <v>216</v>
      </c>
      <c r="N12" s="32">
        <v>-20</v>
      </c>
      <c r="O12" s="32"/>
      <c r="P12" s="24">
        <v>28.99</v>
      </c>
      <c r="Q12" s="36" t="s">
        <v>217</v>
      </c>
      <c r="R12" s="29" t="s">
        <v>32</v>
      </c>
      <c r="S12" s="63" t="s">
        <v>33</v>
      </c>
      <c r="T12" s="39"/>
      <c r="U12" s="58">
        <v>3</v>
      </c>
      <c r="V12" s="57"/>
    </row>
    <row r="13" spans="1:22" ht="12.75">
      <c r="A13" s="57"/>
      <c r="B13" s="68" t="s">
        <v>236</v>
      </c>
      <c r="C13" s="69"/>
      <c r="D13" s="70" t="s">
        <v>116</v>
      </c>
      <c r="E13" s="71">
        <v>130</v>
      </c>
      <c r="F13" s="72">
        <v>2</v>
      </c>
      <c r="G13" s="72"/>
      <c r="H13" s="73">
        <v>9999</v>
      </c>
      <c r="I13" s="69"/>
      <c r="J13" s="34"/>
      <c r="K13" s="73"/>
      <c r="L13" s="35"/>
      <c r="M13" s="78" t="s">
        <v>214</v>
      </c>
      <c r="N13" s="72">
        <v>-7</v>
      </c>
      <c r="O13" s="72"/>
      <c r="P13" s="80">
        <v>29.22</v>
      </c>
      <c r="Q13" s="78"/>
      <c r="R13" s="69" t="s">
        <v>30</v>
      </c>
      <c r="S13" s="70" t="s">
        <v>30</v>
      </c>
      <c r="T13" s="71"/>
      <c r="U13" s="82">
        <v>7</v>
      </c>
      <c r="V13" s="57"/>
    </row>
    <row r="14" spans="1:22" ht="12.75">
      <c r="A14" s="57"/>
      <c r="B14" s="68" t="s">
        <v>64</v>
      </c>
      <c r="C14" s="69"/>
      <c r="D14" s="70" t="s">
        <v>66</v>
      </c>
      <c r="E14" s="74">
        <v>0</v>
      </c>
      <c r="F14" s="75">
        <v>0</v>
      </c>
      <c r="G14" s="75"/>
      <c r="H14" s="76">
        <v>9999</v>
      </c>
      <c r="I14" s="77"/>
      <c r="J14" s="34"/>
      <c r="K14" s="76"/>
      <c r="L14" s="35"/>
      <c r="M14" s="79" t="s">
        <v>67</v>
      </c>
      <c r="N14" s="75">
        <v>3</v>
      </c>
      <c r="O14" s="75"/>
      <c r="P14" s="81">
        <v>29.48</v>
      </c>
      <c r="Q14" s="79"/>
      <c r="R14" s="77" t="s">
        <v>30</v>
      </c>
      <c r="S14" s="83" t="s">
        <v>30</v>
      </c>
      <c r="T14" s="71"/>
      <c r="U14" s="82">
        <v>0</v>
      </c>
      <c r="V14" s="57"/>
    </row>
    <row r="15" spans="1:22" ht="12.75">
      <c r="A15" s="57"/>
      <c r="B15" s="28" t="s">
        <v>177</v>
      </c>
      <c r="C15" s="29"/>
      <c r="D15" s="30" t="s">
        <v>66</v>
      </c>
      <c r="E15" s="31">
        <v>360</v>
      </c>
      <c r="F15" s="32">
        <v>18</v>
      </c>
      <c r="G15" s="32"/>
      <c r="H15" s="33">
        <v>200</v>
      </c>
      <c r="I15" s="29" t="s">
        <v>219</v>
      </c>
      <c r="J15" s="34"/>
      <c r="K15" s="35" t="s">
        <v>27</v>
      </c>
      <c r="L15" s="35" t="s">
        <v>29</v>
      </c>
      <c r="M15" s="36" t="s">
        <v>218</v>
      </c>
      <c r="N15" s="32">
        <v>-18</v>
      </c>
      <c r="O15" s="32"/>
      <c r="P15" s="24">
        <v>29</v>
      </c>
      <c r="Q15" s="36"/>
      <c r="R15" s="35" t="s">
        <v>32</v>
      </c>
      <c r="S15" s="63" t="s">
        <v>33</v>
      </c>
      <c r="T15" s="39"/>
      <c r="U15" s="58">
        <v>1</v>
      </c>
      <c r="V15" s="57"/>
    </row>
    <row r="16" spans="1:22" ht="12.75">
      <c r="A16" s="57"/>
      <c r="B16" s="28" t="s">
        <v>68</v>
      </c>
      <c r="C16" s="29"/>
      <c r="D16" s="30" t="s">
        <v>66</v>
      </c>
      <c r="E16" s="31">
        <v>50</v>
      </c>
      <c r="F16" s="32">
        <v>3</v>
      </c>
      <c r="G16" s="32"/>
      <c r="H16" s="33">
        <v>9999</v>
      </c>
      <c r="I16" s="29"/>
      <c r="J16" s="34"/>
      <c r="K16" s="35"/>
      <c r="L16" s="35"/>
      <c r="M16" s="36" t="s">
        <v>67</v>
      </c>
      <c r="N16" s="32">
        <v>1</v>
      </c>
      <c r="O16" s="32"/>
      <c r="P16" s="24">
        <v>29.67</v>
      </c>
      <c r="Q16" s="36"/>
      <c r="R16" s="35" t="s">
        <v>30</v>
      </c>
      <c r="S16" s="63"/>
      <c r="T16" s="39"/>
      <c r="U16" s="58">
        <v>0</v>
      </c>
      <c r="V16" s="57"/>
    </row>
    <row r="17" spans="1:22" ht="12.75">
      <c r="A17" s="57"/>
      <c r="B17" s="28" t="s">
        <v>236</v>
      </c>
      <c r="C17" s="29"/>
      <c r="D17" s="30" t="s">
        <v>66</v>
      </c>
      <c r="E17" s="31">
        <v>140</v>
      </c>
      <c r="F17" s="32">
        <v>3</v>
      </c>
      <c r="G17" s="32"/>
      <c r="H17" s="33">
        <v>9999</v>
      </c>
      <c r="I17" s="29"/>
      <c r="J17" s="34"/>
      <c r="K17" s="35"/>
      <c r="L17" s="35"/>
      <c r="M17" s="36" t="s">
        <v>220</v>
      </c>
      <c r="N17" s="32">
        <v>-7</v>
      </c>
      <c r="O17" s="32"/>
      <c r="P17" s="24">
        <v>29.22</v>
      </c>
      <c r="Q17" s="36"/>
      <c r="R17" s="35" t="s">
        <v>30</v>
      </c>
      <c r="S17" s="63" t="s">
        <v>30</v>
      </c>
      <c r="T17" s="39">
        <v>150</v>
      </c>
      <c r="U17" s="58">
        <v>8</v>
      </c>
      <c r="V17" s="57"/>
    </row>
    <row r="18" spans="1:22" ht="12.75">
      <c r="A18" s="57"/>
      <c r="B18" s="28" t="s">
        <v>177</v>
      </c>
      <c r="C18" s="29"/>
      <c r="D18" s="30" t="s">
        <v>76</v>
      </c>
      <c r="E18" s="31">
        <v>350</v>
      </c>
      <c r="F18" s="32">
        <v>19</v>
      </c>
      <c r="G18" s="32"/>
      <c r="H18" s="33">
        <v>0</v>
      </c>
      <c r="I18" s="29" t="s">
        <v>219</v>
      </c>
      <c r="J18" s="34"/>
      <c r="K18" s="35" t="s">
        <v>27</v>
      </c>
      <c r="L18" s="35" t="s">
        <v>29</v>
      </c>
      <c r="M18" s="36" t="s">
        <v>221</v>
      </c>
      <c r="N18" s="32">
        <v>-15</v>
      </c>
      <c r="O18" s="32"/>
      <c r="P18" s="24">
        <v>28.96</v>
      </c>
      <c r="Q18" s="36"/>
      <c r="R18" s="35" t="s">
        <v>33</v>
      </c>
      <c r="S18" s="63" t="s">
        <v>33</v>
      </c>
      <c r="T18" s="39">
        <v>5</v>
      </c>
      <c r="U18" s="58">
        <v>8</v>
      </c>
      <c r="V18" s="57"/>
    </row>
    <row r="19" spans="1:22" ht="12.75">
      <c r="A19" s="57"/>
      <c r="B19" s="28" t="s">
        <v>236</v>
      </c>
      <c r="C19" s="29"/>
      <c r="D19" s="30" t="s">
        <v>76</v>
      </c>
      <c r="E19" s="31">
        <v>130</v>
      </c>
      <c r="F19" s="32">
        <v>2</v>
      </c>
      <c r="G19" s="32"/>
      <c r="H19" s="33">
        <v>9999</v>
      </c>
      <c r="I19" s="61"/>
      <c r="J19" s="34"/>
      <c r="K19" s="35"/>
      <c r="L19" s="35"/>
      <c r="M19" s="36" t="s">
        <v>209</v>
      </c>
      <c r="N19" s="32">
        <v>-6</v>
      </c>
      <c r="O19" s="32"/>
      <c r="P19" s="24">
        <v>29.21</v>
      </c>
      <c r="Q19" s="36"/>
      <c r="R19" s="35" t="s">
        <v>30</v>
      </c>
      <c r="S19" s="63" t="s">
        <v>30</v>
      </c>
      <c r="T19" s="39">
        <v>120</v>
      </c>
      <c r="U19" s="58">
        <v>8</v>
      </c>
      <c r="V19" s="57"/>
    </row>
    <row r="20" spans="1:22" ht="12.75">
      <c r="A20" s="57"/>
      <c r="B20" s="28"/>
      <c r="C20" s="29"/>
      <c r="D20" s="30" t="s">
        <v>120</v>
      </c>
      <c r="E20" s="31">
        <v>0</v>
      </c>
      <c r="F20" s="32">
        <v>0</v>
      </c>
      <c r="G20" s="32"/>
      <c r="H20" s="33">
        <v>9999</v>
      </c>
      <c r="I20" s="29"/>
      <c r="J20" s="34"/>
      <c r="K20" s="35"/>
      <c r="L20" s="35"/>
      <c r="M20" s="36" t="s">
        <v>209</v>
      </c>
      <c r="N20" s="32">
        <v>-5</v>
      </c>
      <c r="O20" s="32"/>
      <c r="P20" s="24">
        <v>29.2</v>
      </c>
      <c r="Q20" s="36"/>
      <c r="R20" s="35" t="s">
        <v>30</v>
      </c>
      <c r="S20" s="63" t="s">
        <v>30</v>
      </c>
      <c r="T20" s="39">
        <v>120</v>
      </c>
      <c r="U20" s="58">
        <v>8</v>
      </c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9" sqref="B9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7" t="str">
        <f>CONCATENATE(B8," Daily Surface Weather Observations")</f>
        <v>LGOR Daily Surface Weather Observations</v>
      </c>
      <c r="I3" s="108"/>
      <c r="J3" s="108"/>
      <c r="K3" s="108"/>
      <c r="L3" s="108"/>
      <c r="M3" s="108"/>
      <c r="N3" s="108"/>
      <c r="O3" s="108"/>
      <c r="P3" s="109"/>
      <c r="Q3" s="7"/>
      <c r="R3" s="113" t="s">
        <v>50</v>
      </c>
      <c r="S3" s="114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0"/>
      <c r="I4" s="111"/>
      <c r="J4" s="111"/>
      <c r="K4" s="111"/>
      <c r="L4" s="111"/>
      <c r="M4" s="111"/>
      <c r="N4" s="111"/>
      <c r="O4" s="111"/>
      <c r="P4" s="112"/>
      <c r="Q4" s="7"/>
      <c r="R4" s="115"/>
      <c r="S4" s="116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1" t="s">
        <v>11</v>
      </c>
      <c r="C6" s="103" t="s">
        <v>12</v>
      </c>
      <c r="D6" s="105" t="s">
        <v>13</v>
      </c>
      <c r="E6" s="117" t="s">
        <v>1</v>
      </c>
      <c r="F6" s="118"/>
      <c r="G6" s="119"/>
      <c r="H6" s="103" t="s">
        <v>14</v>
      </c>
      <c r="I6" s="15"/>
      <c r="J6" s="120" t="s">
        <v>2</v>
      </c>
      <c r="K6" s="121"/>
      <c r="L6" s="122"/>
      <c r="N6" s="103" t="s">
        <v>15</v>
      </c>
      <c r="O6" s="103" t="s">
        <v>16</v>
      </c>
      <c r="P6" s="123" t="s">
        <v>17</v>
      </c>
      <c r="Q6" s="16"/>
      <c r="R6" s="103" t="s">
        <v>18</v>
      </c>
      <c r="S6" s="103" t="s">
        <v>19</v>
      </c>
      <c r="T6" s="15"/>
      <c r="U6" s="99" t="s">
        <v>20</v>
      </c>
      <c r="V6" s="57"/>
    </row>
    <row r="7" spans="1:22" ht="12.75">
      <c r="A7" s="57"/>
      <c r="B7" s="102"/>
      <c r="C7" s="104"/>
      <c r="D7" s="106"/>
      <c r="E7" s="52" t="s">
        <v>3</v>
      </c>
      <c r="F7" s="53" t="s">
        <v>4</v>
      </c>
      <c r="G7" s="53" t="s">
        <v>5</v>
      </c>
      <c r="H7" s="104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4"/>
      <c r="O7" s="104"/>
      <c r="P7" s="124"/>
      <c r="Q7" s="51" t="s">
        <v>9</v>
      </c>
      <c r="R7" s="104"/>
      <c r="S7" s="104"/>
      <c r="T7" s="50" t="s">
        <v>10</v>
      </c>
      <c r="U7" s="100"/>
      <c r="V7" s="57"/>
    </row>
    <row r="8" spans="1:22" ht="12.75">
      <c r="A8" s="57"/>
      <c r="B8" s="17" t="s">
        <v>236</v>
      </c>
      <c r="C8" s="18" t="s">
        <v>222</v>
      </c>
      <c r="D8" s="19" t="s">
        <v>66</v>
      </c>
      <c r="E8" s="20">
        <v>140</v>
      </c>
      <c r="F8" s="21">
        <v>3</v>
      </c>
      <c r="G8" s="21"/>
      <c r="H8" s="22">
        <v>9999</v>
      </c>
      <c r="I8" s="67"/>
      <c r="J8" s="34"/>
      <c r="K8" s="35"/>
      <c r="L8" s="35"/>
      <c r="M8" s="23" t="s">
        <v>209</v>
      </c>
      <c r="N8" s="21">
        <v>-7</v>
      </c>
      <c r="O8" s="21"/>
      <c r="P8" s="24">
        <v>29.18</v>
      </c>
      <c r="Q8" s="25"/>
      <c r="R8" s="35" t="s">
        <v>30</v>
      </c>
      <c r="S8" s="63" t="s">
        <v>30</v>
      </c>
      <c r="T8" s="26">
        <v>120</v>
      </c>
      <c r="U8" s="27">
        <v>8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67"/>
  <sheetViews>
    <sheetView zoomScale="71" zoomScaleNormal="71" workbookViewId="0" topLeftCell="C1">
      <selection activeCell="B18" sqref="B18:U21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7" t="str">
        <f>CONCATENATE(B8," Daily Surface Weather Observations")</f>
        <v>PHL Daily Surface Weather Observations</v>
      </c>
      <c r="I3" s="108"/>
      <c r="J3" s="108"/>
      <c r="K3" s="108"/>
      <c r="L3" s="108"/>
      <c r="M3" s="108"/>
      <c r="N3" s="108"/>
      <c r="O3" s="108"/>
      <c r="P3" s="109"/>
      <c r="Q3" s="7"/>
      <c r="R3" s="113" t="s">
        <v>49</v>
      </c>
      <c r="S3" s="114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0"/>
      <c r="I4" s="111"/>
      <c r="J4" s="111"/>
      <c r="K4" s="111"/>
      <c r="L4" s="111"/>
      <c r="M4" s="111"/>
      <c r="N4" s="111"/>
      <c r="O4" s="111"/>
      <c r="P4" s="112"/>
      <c r="Q4" s="7"/>
      <c r="R4" s="115"/>
      <c r="S4" s="116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1" t="s">
        <v>11</v>
      </c>
      <c r="C6" s="103" t="s">
        <v>12</v>
      </c>
      <c r="D6" s="105" t="s">
        <v>13</v>
      </c>
      <c r="E6" s="117" t="s">
        <v>1</v>
      </c>
      <c r="F6" s="118"/>
      <c r="G6" s="119"/>
      <c r="H6" s="103" t="s">
        <v>14</v>
      </c>
      <c r="I6" s="15"/>
      <c r="J6" s="120" t="s">
        <v>2</v>
      </c>
      <c r="K6" s="121"/>
      <c r="L6" s="122"/>
      <c r="N6" s="103" t="s">
        <v>15</v>
      </c>
      <c r="O6" s="103" t="s">
        <v>16</v>
      </c>
      <c r="P6" s="123" t="s">
        <v>17</v>
      </c>
      <c r="Q6" s="16"/>
      <c r="R6" s="103" t="s">
        <v>18</v>
      </c>
      <c r="S6" s="103" t="s">
        <v>19</v>
      </c>
      <c r="T6" s="15"/>
      <c r="U6" s="99" t="s">
        <v>20</v>
      </c>
      <c r="V6" s="57"/>
    </row>
    <row r="7" spans="1:22" ht="12.75">
      <c r="A7" s="57"/>
      <c r="B7" s="102"/>
      <c r="C7" s="104"/>
      <c r="D7" s="106"/>
      <c r="E7" s="52" t="s">
        <v>3</v>
      </c>
      <c r="F7" s="53" t="s">
        <v>4</v>
      </c>
      <c r="G7" s="53" t="s">
        <v>5</v>
      </c>
      <c r="H7" s="104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4"/>
      <c r="O7" s="104"/>
      <c r="P7" s="124"/>
      <c r="Q7" s="51" t="s">
        <v>9</v>
      </c>
      <c r="R7" s="104"/>
      <c r="S7" s="104"/>
      <c r="T7" s="50" t="s">
        <v>10</v>
      </c>
      <c r="U7" s="100"/>
      <c r="V7" s="57"/>
    </row>
    <row r="8" spans="1:22" ht="12.75">
      <c r="A8" s="57"/>
      <c r="B8" s="17" t="s">
        <v>89</v>
      </c>
      <c r="C8" s="18" t="s">
        <v>223</v>
      </c>
      <c r="D8" s="19" t="s">
        <v>71</v>
      </c>
      <c r="E8" s="20">
        <v>140</v>
      </c>
      <c r="F8" s="21">
        <v>20</v>
      </c>
      <c r="G8" s="21">
        <v>37</v>
      </c>
      <c r="H8" s="22">
        <v>9999</v>
      </c>
      <c r="I8" s="66" t="s">
        <v>29</v>
      </c>
      <c r="J8" s="34"/>
      <c r="K8" s="35"/>
      <c r="L8" s="35" t="s">
        <v>29</v>
      </c>
      <c r="M8" s="23" t="s">
        <v>224</v>
      </c>
      <c r="N8" s="21">
        <v>-8</v>
      </c>
      <c r="O8" s="21">
        <v>-14</v>
      </c>
      <c r="P8" s="24">
        <v>29.21</v>
      </c>
      <c r="Q8" s="25"/>
      <c r="R8" s="35" t="s">
        <v>30</v>
      </c>
      <c r="S8" s="63" t="s">
        <v>30</v>
      </c>
      <c r="T8" s="26"/>
      <c r="U8" s="27"/>
      <c r="V8" s="57"/>
    </row>
    <row r="9" spans="1:22" ht="12.75">
      <c r="A9" s="57"/>
      <c r="B9" s="28" t="s">
        <v>177</v>
      </c>
      <c r="C9" s="29"/>
      <c r="D9" s="30" t="s">
        <v>90</v>
      </c>
      <c r="E9" s="31">
        <v>340</v>
      </c>
      <c r="F9" s="32">
        <v>9</v>
      </c>
      <c r="G9" s="32"/>
      <c r="H9" s="33">
        <v>9999</v>
      </c>
      <c r="I9" s="29"/>
      <c r="J9" s="34"/>
      <c r="K9" s="35"/>
      <c r="L9" s="35"/>
      <c r="M9" s="36" t="s">
        <v>128</v>
      </c>
      <c r="N9" s="32">
        <v>-12</v>
      </c>
      <c r="O9" s="32"/>
      <c r="P9" s="37">
        <v>29.16</v>
      </c>
      <c r="Q9" s="38"/>
      <c r="R9" s="35" t="s">
        <v>30</v>
      </c>
      <c r="S9" s="63" t="s">
        <v>30</v>
      </c>
      <c r="T9" s="39"/>
      <c r="U9" s="40">
        <v>1</v>
      </c>
      <c r="V9" s="65"/>
    </row>
    <row r="10" spans="1:22" ht="12.75">
      <c r="A10" s="57"/>
      <c r="B10" s="28" t="s">
        <v>89</v>
      </c>
      <c r="C10" s="29"/>
      <c r="D10" s="30" t="s">
        <v>90</v>
      </c>
      <c r="E10" s="31">
        <v>110</v>
      </c>
      <c r="F10" s="32">
        <v>21</v>
      </c>
      <c r="G10" s="32">
        <v>38</v>
      </c>
      <c r="H10" s="33">
        <v>9999</v>
      </c>
      <c r="I10" s="29" t="s">
        <v>29</v>
      </c>
      <c r="J10" s="34"/>
      <c r="K10" s="35"/>
      <c r="L10" s="35" t="s">
        <v>29</v>
      </c>
      <c r="M10" s="36" t="s">
        <v>224</v>
      </c>
      <c r="N10" s="32">
        <v>-6</v>
      </c>
      <c r="O10" s="32">
        <v>-13</v>
      </c>
      <c r="P10" s="24">
        <v>29.15</v>
      </c>
      <c r="Q10" s="36"/>
      <c r="R10" s="35" t="s">
        <v>30</v>
      </c>
      <c r="S10" s="63" t="s">
        <v>30</v>
      </c>
      <c r="T10" s="39"/>
      <c r="U10" s="58"/>
      <c r="V10" s="57"/>
    </row>
    <row r="11" spans="1:22" ht="12.75">
      <c r="A11" s="57"/>
      <c r="B11" s="28" t="s">
        <v>177</v>
      </c>
      <c r="C11" s="29"/>
      <c r="D11" s="30" t="s">
        <v>92</v>
      </c>
      <c r="E11" s="31">
        <v>340</v>
      </c>
      <c r="F11" s="32">
        <v>9</v>
      </c>
      <c r="G11" s="32"/>
      <c r="H11" s="33">
        <v>9999</v>
      </c>
      <c r="I11" s="60"/>
      <c r="J11" s="34"/>
      <c r="K11" s="35"/>
      <c r="L11" s="35"/>
      <c r="M11" s="36" t="s">
        <v>225</v>
      </c>
      <c r="N11" s="32">
        <v>-12</v>
      </c>
      <c r="O11" s="32"/>
      <c r="P11" s="24">
        <v>29.15</v>
      </c>
      <c r="Q11" s="36"/>
      <c r="R11" s="35" t="s">
        <v>30</v>
      </c>
      <c r="S11" s="63" t="s">
        <v>30</v>
      </c>
      <c r="T11" s="39"/>
      <c r="U11" s="58">
        <v>2</v>
      </c>
      <c r="V11" s="57"/>
    </row>
    <row r="12" spans="1:22" ht="12.75">
      <c r="A12" s="57"/>
      <c r="B12" s="28"/>
      <c r="C12" s="29"/>
      <c r="D12" s="30" t="s">
        <v>116</v>
      </c>
      <c r="E12" s="31">
        <v>340</v>
      </c>
      <c r="F12" s="32">
        <v>6</v>
      </c>
      <c r="G12" s="32"/>
      <c r="H12" s="33">
        <v>9999</v>
      </c>
      <c r="I12" s="29"/>
      <c r="J12" s="34"/>
      <c r="K12" s="35"/>
      <c r="L12" s="35"/>
      <c r="M12" s="36" t="s">
        <v>128</v>
      </c>
      <c r="N12" s="32">
        <v>-7</v>
      </c>
      <c r="O12" s="32"/>
      <c r="P12" s="24">
        <v>29.15</v>
      </c>
      <c r="Q12" s="36"/>
      <c r="R12" s="29" t="s">
        <v>30</v>
      </c>
      <c r="S12" s="63" t="s">
        <v>30</v>
      </c>
      <c r="T12" s="39"/>
      <c r="U12" s="58">
        <v>1</v>
      </c>
      <c r="V12" s="57"/>
    </row>
    <row r="13" spans="1:22" ht="12.75">
      <c r="A13" s="57"/>
      <c r="B13" s="68" t="s">
        <v>64</v>
      </c>
      <c r="C13" s="69"/>
      <c r="D13" s="70" t="s">
        <v>66</v>
      </c>
      <c r="E13" s="71">
        <v>330</v>
      </c>
      <c r="F13" s="72">
        <v>8</v>
      </c>
      <c r="G13" s="72"/>
      <c r="H13" s="73">
        <v>9999</v>
      </c>
      <c r="I13" s="69"/>
      <c r="J13" s="34"/>
      <c r="K13" s="73"/>
      <c r="L13" s="35"/>
      <c r="M13" s="78" t="s">
        <v>226</v>
      </c>
      <c r="N13" s="72">
        <v>0</v>
      </c>
      <c r="O13" s="72"/>
      <c r="P13" s="80">
        <v>29.48</v>
      </c>
      <c r="Q13" s="78"/>
      <c r="R13" s="69" t="s">
        <v>30</v>
      </c>
      <c r="S13" s="70" t="s">
        <v>30</v>
      </c>
      <c r="T13" s="71"/>
      <c r="U13" s="82">
        <v>8</v>
      </c>
      <c r="V13" s="57"/>
    </row>
    <row r="14" spans="1:22" ht="12.75">
      <c r="A14" s="57"/>
      <c r="B14" s="68" t="s">
        <v>68</v>
      </c>
      <c r="C14" s="69"/>
      <c r="D14" s="70" t="s">
        <v>66</v>
      </c>
      <c r="E14" s="74">
        <v>90</v>
      </c>
      <c r="F14" s="75">
        <v>3</v>
      </c>
      <c r="G14" s="75"/>
      <c r="H14" s="76">
        <v>9999</v>
      </c>
      <c r="I14" s="77"/>
      <c r="J14" s="34"/>
      <c r="K14" s="76"/>
      <c r="L14" s="35"/>
      <c r="M14" s="79" t="s">
        <v>170</v>
      </c>
      <c r="N14" s="75">
        <v>1</v>
      </c>
      <c r="O14" s="75"/>
      <c r="P14" s="81">
        <v>29.54</v>
      </c>
      <c r="Q14" s="79"/>
      <c r="R14" s="77" t="s">
        <v>30</v>
      </c>
      <c r="S14" s="83" t="s">
        <v>30</v>
      </c>
      <c r="T14" s="71"/>
      <c r="U14" s="82">
        <v>7</v>
      </c>
      <c r="V14" s="57"/>
    </row>
    <row r="15" spans="1:22" ht="12.75">
      <c r="A15" s="57"/>
      <c r="B15" s="28" t="s">
        <v>177</v>
      </c>
      <c r="C15" s="29"/>
      <c r="D15" s="30" t="s">
        <v>66</v>
      </c>
      <c r="E15" s="31">
        <v>340</v>
      </c>
      <c r="F15" s="32">
        <v>6</v>
      </c>
      <c r="G15" s="32"/>
      <c r="H15" s="33">
        <v>9999</v>
      </c>
      <c r="I15" s="29"/>
      <c r="J15" s="34"/>
      <c r="K15" s="35"/>
      <c r="L15" s="35"/>
      <c r="M15" s="36" t="s">
        <v>128</v>
      </c>
      <c r="N15" s="32">
        <v>-6</v>
      </c>
      <c r="O15" s="32"/>
      <c r="P15" s="24">
        <v>29.13</v>
      </c>
      <c r="Q15" s="36"/>
      <c r="R15" s="35" t="s">
        <v>30</v>
      </c>
      <c r="S15" s="63" t="s">
        <v>30</v>
      </c>
      <c r="T15" s="39"/>
      <c r="U15" s="58">
        <v>2</v>
      </c>
      <c r="V15" s="57"/>
    </row>
    <row r="16" spans="1:22" ht="12.75">
      <c r="A16" s="57"/>
      <c r="B16" s="28" t="s">
        <v>236</v>
      </c>
      <c r="C16" s="29"/>
      <c r="D16" s="30" t="s">
        <v>66</v>
      </c>
      <c r="E16" s="31">
        <v>290</v>
      </c>
      <c r="F16" s="32">
        <v>3</v>
      </c>
      <c r="G16" s="32"/>
      <c r="H16" s="33">
        <v>9999</v>
      </c>
      <c r="I16" s="29"/>
      <c r="J16" s="34"/>
      <c r="K16" s="35"/>
      <c r="L16" s="35"/>
      <c r="M16" s="36" t="s">
        <v>214</v>
      </c>
      <c r="N16" s="32">
        <v>-10</v>
      </c>
      <c r="O16" s="32"/>
      <c r="P16" s="24">
        <v>29.21</v>
      </c>
      <c r="Q16" s="36"/>
      <c r="R16" s="35" t="s">
        <v>30</v>
      </c>
      <c r="S16" s="63" t="s">
        <v>30</v>
      </c>
      <c r="T16" s="39"/>
      <c r="U16" s="58">
        <v>7</v>
      </c>
      <c r="V16" s="57"/>
    </row>
    <row r="17" spans="1:22" ht="12.75">
      <c r="A17" s="57"/>
      <c r="B17" s="28" t="s">
        <v>89</v>
      </c>
      <c r="C17" s="29" t="s">
        <v>227</v>
      </c>
      <c r="D17" s="30" t="s">
        <v>71</v>
      </c>
      <c r="E17" s="31">
        <v>140</v>
      </c>
      <c r="F17" s="32">
        <v>18</v>
      </c>
      <c r="G17" s="32">
        <v>36</v>
      </c>
      <c r="H17" s="33">
        <v>9999</v>
      </c>
      <c r="I17" s="29" t="s">
        <v>144</v>
      </c>
      <c r="J17" s="34"/>
      <c r="K17" s="35"/>
      <c r="L17" s="35"/>
      <c r="M17" s="36" t="s">
        <v>228</v>
      </c>
      <c r="N17" s="32">
        <v>-8</v>
      </c>
      <c r="O17" s="32">
        <v>-15</v>
      </c>
      <c r="P17" s="24">
        <v>28.9</v>
      </c>
      <c r="Q17" s="36"/>
      <c r="R17" s="35" t="s">
        <v>30</v>
      </c>
      <c r="S17" s="63" t="s">
        <v>30</v>
      </c>
      <c r="T17" s="39"/>
      <c r="U17" s="58"/>
      <c r="V17" s="57"/>
    </row>
    <row r="18" spans="1:22" ht="12.75">
      <c r="A18" s="57"/>
      <c r="B18" s="28" t="s">
        <v>64</v>
      </c>
      <c r="C18" s="29"/>
      <c r="D18" s="30" t="s">
        <v>66</v>
      </c>
      <c r="E18" s="31">
        <v>340</v>
      </c>
      <c r="F18" s="32">
        <v>7</v>
      </c>
      <c r="G18" s="32"/>
      <c r="H18" s="33">
        <v>9999</v>
      </c>
      <c r="I18" s="29"/>
      <c r="J18" s="34"/>
      <c r="K18" s="35"/>
      <c r="L18" s="35"/>
      <c r="M18" s="36" t="s">
        <v>229</v>
      </c>
      <c r="N18" s="32">
        <v>1</v>
      </c>
      <c r="O18" s="32"/>
      <c r="P18" s="24">
        <v>29.29</v>
      </c>
      <c r="Q18" s="36"/>
      <c r="R18" s="35" t="s">
        <v>30</v>
      </c>
      <c r="S18" s="63" t="s">
        <v>30</v>
      </c>
      <c r="T18" s="39"/>
      <c r="U18" s="58">
        <v>8</v>
      </c>
      <c r="V18" s="57"/>
    </row>
    <row r="19" spans="1:22" ht="12.75">
      <c r="A19" s="57"/>
      <c r="B19" s="28" t="s">
        <v>68</v>
      </c>
      <c r="C19" s="29"/>
      <c r="D19" s="30" t="s">
        <v>66</v>
      </c>
      <c r="E19" s="31">
        <v>50</v>
      </c>
      <c r="F19" s="32">
        <v>5</v>
      </c>
      <c r="G19" s="32"/>
      <c r="H19" s="33">
        <v>9999</v>
      </c>
      <c r="I19" s="61"/>
      <c r="J19" s="34"/>
      <c r="K19" s="35"/>
      <c r="L19" s="35"/>
      <c r="M19" s="36" t="s">
        <v>67</v>
      </c>
      <c r="N19" s="32">
        <v>1</v>
      </c>
      <c r="O19" s="32"/>
      <c r="P19" s="24">
        <v>29.44</v>
      </c>
      <c r="Q19" s="36"/>
      <c r="R19" s="35" t="s">
        <v>30</v>
      </c>
      <c r="S19" s="63"/>
      <c r="T19" s="39"/>
      <c r="U19" s="58">
        <v>0</v>
      </c>
      <c r="V19" s="57"/>
    </row>
    <row r="20" spans="1:22" ht="12.75">
      <c r="A20" s="57"/>
      <c r="B20" s="28" t="s">
        <v>236</v>
      </c>
      <c r="C20" s="29"/>
      <c r="D20" s="30" t="s">
        <v>66</v>
      </c>
      <c r="E20" s="31">
        <v>280</v>
      </c>
      <c r="F20" s="32">
        <v>4</v>
      </c>
      <c r="G20" s="32"/>
      <c r="H20" s="33">
        <v>9999</v>
      </c>
      <c r="I20" s="29"/>
      <c r="J20" s="34"/>
      <c r="K20" s="35"/>
      <c r="L20" s="35"/>
      <c r="M20" s="36" t="s">
        <v>209</v>
      </c>
      <c r="N20" s="32">
        <v>-9</v>
      </c>
      <c r="O20" s="32"/>
      <c r="P20" s="24">
        <v>28.88</v>
      </c>
      <c r="Q20" s="36"/>
      <c r="R20" s="35" t="s">
        <v>30</v>
      </c>
      <c r="S20" s="63" t="s">
        <v>30</v>
      </c>
      <c r="T20" s="39"/>
      <c r="U20" s="58">
        <v>8</v>
      </c>
      <c r="V20" s="57"/>
    </row>
    <row r="21" spans="1:22" ht="12.75">
      <c r="A21" s="57"/>
      <c r="B21" s="28" t="s">
        <v>89</v>
      </c>
      <c r="C21" s="29"/>
      <c r="D21" s="30" t="s">
        <v>76</v>
      </c>
      <c r="E21" s="31">
        <v>110</v>
      </c>
      <c r="F21" s="32">
        <v>23</v>
      </c>
      <c r="G21" s="32">
        <v>33</v>
      </c>
      <c r="H21" s="33">
        <v>9999</v>
      </c>
      <c r="I21" s="29"/>
      <c r="J21" s="34"/>
      <c r="K21" s="35"/>
      <c r="L21" s="35"/>
      <c r="M21" s="36" t="s">
        <v>228</v>
      </c>
      <c r="N21" s="32">
        <v>-6</v>
      </c>
      <c r="O21" s="32">
        <v>-13</v>
      </c>
      <c r="P21" s="37">
        <v>28.86</v>
      </c>
      <c r="Q21" s="36"/>
      <c r="R21" s="35" t="s">
        <v>30</v>
      </c>
      <c r="S21" s="63" t="s">
        <v>30</v>
      </c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11" sqref="B11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7" t="str">
        <f>CONCATENATE(B8," Daily Surface Weather Observations")</f>
        <v>MRB Daily Surface Weather Observations</v>
      </c>
      <c r="I3" s="108"/>
      <c r="J3" s="108"/>
      <c r="K3" s="108"/>
      <c r="L3" s="108"/>
      <c r="M3" s="108"/>
      <c r="N3" s="108"/>
      <c r="O3" s="108"/>
      <c r="P3" s="109"/>
      <c r="Q3" s="7"/>
      <c r="R3" s="113" t="s">
        <v>35</v>
      </c>
      <c r="S3" s="114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0"/>
      <c r="I4" s="111"/>
      <c r="J4" s="111"/>
      <c r="K4" s="111"/>
      <c r="L4" s="111"/>
      <c r="M4" s="111"/>
      <c r="N4" s="111"/>
      <c r="O4" s="111"/>
      <c r="P4" s="112"/>
      <c r="Q4" s="7"/>
      <c r="R4" s="115"/>
      <c r="S4" s="116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1" t="s">
        <v>11</v>
      </c>
      <c r="C6" s="103" t="s">
        <v>12</v>
      </c>
      <c r="D6" s="105" t="s">
        <v>13</v>
      </c>
      <c r="E6" s="117" t="s">
        <v>1</v>
      </c>
      <c r="F6" s="118"/>
      <c r="G6" s="119"/>
      <c r="H6" s="103" t="s">
        <v>14</v>
      </c>
      <c r="I6" s="15"/>
      <c r="J6" s="120" t="s">
        <v>2</v>
      </c>
      <c r="K6" s="121"/>
      <c r="L6" s="122"/>
      <c r="N6" s="103" t="s">
        <v>15</v>
      </c>
      <c r="O6" s="103" t="s">
        <v>16</v>
      </c>
      <c r="P6" s="123" t="s">
        <v>17</v>
      </c>
      <c r="Q6" s="16"/>
      <c r="R6" s="103" t="s">
        <v>18</v>
      </c>
      <c r="S6" s="103" t="s">
        <v>19</v>
      </c>
      <c r="T6" s="15"/>
      <c r="U6" s="99" t="s">
        <v>20</v>
      </c>
      <c r="V6" s="57"/>
    </row>
    <row r="7" spans="1:22" ht="12.75">
      <c r="A7" s="57"/>
      <c r="B7" s="102"/>
      <c r="C7" s="104"/>
      <c r="D7" s="106"/>
      <c r="E7" s="52" t="s">
        <v>3</v>
      </c>
      <c r="F7" s="53" t="s">
        <v>4</v>
      </c>
      <c r="G7" s="53" t="s">
        <v>5</v>
      </c>
      <c r="H7" s="104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4"/>
      <c r="O7" s="104"/>
      <c r="P7" s="124"/>
      <c r="Q7" s="51" t="s">
        <v>9</v>
      </c>
      <c r="R7" s="104"/>
      <c r="S7" s="104"/>
      <c r="T7" s="50" t="s">
        <v>10</v>
      </c>
      <c r="U7" s="100"/>
      <c r="V7" s="57"/>
    </row>
    <row r="8" spans="1:22" ht="12.75">
      <c r="A8" s="57"/>
      <c r="B8" s="17" t="s">
        <v>64</v>
      </c>
      <c r="C8" s="18" t="s">
        <v>140</v>
      </c>
      <c r="D8" s="19" t="s">
        <v>66</v>
      </c>
      <c r="E8" s="20">
        <v>0</v>
      </c>
      <c r="F8" s="21">
        <v>0</v>
      </c>
      <c r="G8" s="21"/>
      <c r="H8" s="22">
        <v>9999</v>
      </c>
      <c r="I8" s="67"/>
      <c r="J8" s="34"/>
      <c r="K8" s="35"/>
      <c r="L8" s="35"/>
      <c r="M8" s="23" t="s">
        <v>67</v>
      </c>
      <c r="N8" s="21">
        <v>-1</v>
      </c>
      <c r="O8" s="21"/>
      <c r="P8" s="24">
        <v>28.69</v>
      </c>
      <c r="Q8" s="25"/>
      <c r="R8" s="35" t="s">
        <v>30</v>
      </c>
      <c r="S8" s="63" t="s">
        <v>30</v>
      </c>
      <c r="T8" s="26"/>
      <c r="U8" s="27">
        <v>0</v>
      </c>
      <c r="V8" s="57"/>
    </row>
    <row r="9" spans="1:22" ht="12.75">
      <c r="A9" s="57"/>
      <c r="B9" s="28" t="s">
        <v>68</v>
      </c>
      <c r="C9" s="29"/>
      <c r="D9" s="30" t="s">
        <v>66</v>
      </c>
      <c r="E9" s="31">
        <v>210</v>
      </c>
      <c r="F9" s="32">
        <v>8</v>
      </c>
      <c r="G9" s="32"/>
      <c r="H9" s="33">
        <v>9999</v>
      </c>
      <c r="I9" s="29"/>
      <c r="J9" s="34"/>
      <c r="K9" s="35"/>
      <c r="L9" s="35"/>
      <c r="M9" s="36" t="s">
        <v>67</v>
      </c>
      <c r="N9" s="32">
        <v>-2</v>
      </c>
      <c r="O9" s="32"/>
      <c r="P9" s="37">
        <v>28.89</v>
      </c>
      <c r="Q9" s="38"/>
      <c r="R9" s="35" t="s">
        <v>30</v>
      </c>
      <c r="S9" s="63"/>
      <c r="T9" s="39"/>
      <c r="U9" s="40">
        <v>0</v>
      </c>
      <c r="V9" s="65"/>
    </row>
    <row r="10" spans="1:22" ht="12.75">
      <c r="A10" s="57"/>
      <c r="B10" s="28" t="s">
        <v>139</v>
      </c>
      <c r="C10" s="29"/>
      <c r="D10" s="30" t="s">
        <v>76</v>
      </c>
      <c r="E10" s="31">
        <v>40</v>
      </c>
      <c r="F10" s="32">
        <v>8</v>
      </c>
      <c r="G10" s="32"/>
      <c r="H10" s="33">
        <v>9999</v>
      </c>
      <c r="I10" s="60"/>
      <c r="J10" s="34"/>
      <c r="K10" s="35"/>
      <c r="L10" s="35"/>
      <c r="M10" s="36" t="s">
        <v>77</v>
      </c>
      <c r="N10" s="32">
        <v>-9</v>
      </c>
      <c r="O10" s="32"/>
      <c r="P10" s="24">
        <v>28.34</v>
      </c>
      <c r="Q10" s="36" t="s">
        <v>70</v>
      </c>
      <c r="R10" s="35" t="s">
        <v>32</v>
      </c>
      <c r="S10" s="63" t="s">
        <v>31</v>
      </c>
      <c r="T10" s="39"/>
      <c r="U10" s="58">
        <v>8</v>
      </c>
      <c r="V10" s="57"/>
    </row>
    <row r="11" spans="1:22" ht="12.75">
      <c r="A11" s="57"/>
      <c r="B11" s="28"/>
      <c r="C11" s="29" t="s">
        <v>141</v>
      </c>
      <c r="D11" s="30" t="s">
        <v>78</v>
      </c>
      <c r="E11" s="31">
        <v>90</v>
      </c>
      <c r="F11" s="32">
        <v>5</v>
      </c>
      <c r="G11" s="32"/>
      <c r="H11" s="33">
        <v>9999</v>
      </c>
      <c r="I11" s="60"/>
      <c r="J11" s="34"/>
      <c r="K11" s="35"/>
      <c r="L11" s="35"/>
      <c r="M11" s="36" t="s">
        <v>79</v>
      </c>
      <c r="N11" s="32">
        <v>-10</v>
      </c>
      <c r="O11" s="32"/>
      <c r="P11" s="24">
        <v>28.23</v>
      </c>
      <c r="Q11" s="36"/>
      <c r="R11" s="35" t="s">
        <v>30</v>
      </c>
      <c r="S11" s="63" t="s">
        <v>30</v>
      </c>
      <c r="T11" s="39">
        <v>50</v>
      </c>
      <c r="U11" s="58">
        <v>5</v>
      </c>
      <c r="V11" s="57"/>
    </row>
    <row r="12" spans="1:22" ht="12.75" customHeight="1">
      <c r="A12" s="57"/>
      <c r="B12" s="84"/>
      <c r="C12" s="85"/>
      <c r="D12" s="86"/>
      <c r="E12" s="87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6"/>
      <c r="T12" s="87"/>
      <c r="U12" s="8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11 C13:C65">
      <formula1>2</formula1>
    </dataValidation>
    <dataValidation type="whole" operator="lessThan" allowBlank="1" showInputMessage="1" showErrorMessage="1" sqref="U8:U11 U13:U65">
      <formula1>9</formula1>
    </dataValidation>
    <dataValidation type="textLength" operator="lessThanOrEqual" allowBlank="1" showInputMessage="1" showErrorMessage="1" sqref="P8:P11 P13:P65">
      <formula1>5</formula1>
    </dataValidation>
    <dataValidation type="textLength" operator="lessThanOrEqual" allowBlank="1" showInputMessage="1" showErrorMessage="1" sqref="M8:M11 M13:M65">
      <formula1>30</formula1>
    </dataValidation>
    <dataValidation type="textLength" operator="lessThanOrEqual" allowBlank="1" showInputMessage="1" showErrorMessage="1" sqref="E8:G11 E13:G65 N8:O11 N13:O65 T8:T11 T13:T65">
      <formula1>3</formula1>
    </dataValidation>
    <dataValidation type="textLength" operator="lessThanOrEqual" allowBlank="1" showInputMessage="1" showErrorMessage="1" sqref="D8:D11 D13:D65 H8:H11 H13:H65">
      <formula1>4</formula1>
    </dataValidation>
    <dataValidation type="textLength" operator="lessThanOrEqual" allowBlank="1" showInputMessage="1" showErrorMessage="1" sqref="B8:B11 B13:B65">
      <formula1>15</formula1>
    </dataValidation>
    <dataValidation type="textLength" operator="equal" allowBlank="1" showInputMessage="1" showErrorMessage="1" sqref="R5:S5 B2:B5 C2:D2 C5:D5 E2:Q5 T2:U5 R2:S2">
      <formula1>0</formula1>
    </dataValidation>
    <dataValidation type="list" allowBlank="1" showInputMessage="1" showErrorMessage="1" sqref="J8:J11 J13:J65">
      <formula1>Precip</formula1>
    </dataValidation>
    <dataValidation type="list" allowBlank="1" showInputMessage="1" showErrorMessage="1" sqref="K8:K11 K13:K65">
      <formula1>Fog</formula1>
    </dataValidation>
    <dataValidation type="list" allowBlank="1" showInputMessage="1" showErrorMessage="1" sqref="L8:L11 L13:L65">
      <formula1>blsn</formula1>
    </dataValidation>
    <dataValidation type="list" allowBlank="1" showInputMessage="1" showErrorMessage="1" sqref="R8:S11 R13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9" sqref="B9:B10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7" t="str">
        <f>CONCATENATE(B8," Daily Surface Weather Observations")</f>
        <v>PHL Daily Surface Weather Observations</v>
      </c>
      <c r="I3" s="108"/>
      <c r="J3" s="108"/>
      <c r="K3" s="108"/>
      <c r="L3" s="108"/>
      <c r="M3" s="108"/>
      <c r="N3" s="108"/>
      <c r="O3" s="108"/>
      <c r="P3" s="109"/>
      <c r="Q3" s="7"/>
      <c r="R3" s="113" t="s">
        <v>48</v>
      </c>
      <c r="S3" s="114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0"/>
      <c r="I4" s="111"/>
      <c r="J4" s="111"/>
      <c r="K4" s="111"/>
      <c r="L4" s="111"/>
      <c r="M4" s="111"/>
      <c r="N4" s="111"/>
      <c r="O4" s="111"/>
      <c r="P4" s="112"/>
      <c r="Q4" s="7"/>
      <c r="R4" s="115"/>
      <c r="S4" s="116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1" t="s">
        <v>11</v>
      </c>
      <c r="C6" s="103" t="s">
        <v>12</v>
      </c>
      <c r="D6" s="105" t="s">
        <v>13</v>
      </c>
      <c r="E6" s="117" t="s">
        <v>1</v>
      </c>
      <c r="F6" s="118"/>
      <c r="G6" s="119"/>
      <c r="H6" s="103" t="s">
        <v>14</v>
      </c>
      <c r="I6" s="15"/>
      <c r="J6" s="120" t="s">
        <v>2</v>
      </c>
      <c r="K6" s="121"/>
      <c r="L6" s="122"/>
      <c r="N6" s="103" t="s">
        <v>15</v>
      </c>
      <c r="O6" s="103" t="s">
        <v>16</v>
      </c>
      <c r="P6" s="123" t="s">
        <v>17</v>
      </c>
      <c r="Q6" s="16"/>
      <c r="R6" s="103" t="s">
        <v>18</v>
      </c>
      <c r="S6" s="103" t="s">
        <v>19</v>
      </c>
      <c r="T6" s="15"/>
      <c r="U6" s="99" t="s">
        <v>20</v>
      </c>
      <c r="V6" s="57"/>
    </row>
    <row r="7" spans="1:22" ht="12.75">
      <c r="A7" s="57"/>
      <c r="B7" s="102"/>
      <c r="C7" s="104"/>
      <c r="D7" s="106"/>
      <c r="E7" s="52" t="s">
        <v>3</v>
      </c>
      <c r="F7" s="53" t="s">
        <v>4</v>
      </c>
      <c r="G7" s="53" t="s">
        <v>5</v>
      </c>
      <c r="H7" s="104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4"/>
      <c r="O7" s="104"/>
      <c r="P7" s="124"/>
      <c r="Q7" s="51" t="s">
        <v>9</v>
      </c>
      <c r="R7" s="104"/>
      <c r="S7" s="104"/>
      <c r="T7" s="50" t="s">
        <v>10</v>
      </c>
      <c r="U7" s="100"/>
      <c r="V7" s="57"/>
    </row>
    <row r="8" spans="1:22" ht="12.75">
      <c r="A8" s="57"/>
      <c r="B8" s="17" t="s">
        <v>89</v>
      </c>
      <c r="C8" s="18" t="s">
        <v>65</v>
      </c>
      <c r="D8" s="19" t="s">
        <v>71</v>
      </c>
      <c r="E8" s="20">
        <v>140</v>
      </c>
      <c r="F8" s="21">
        <v>14</v>
      </c>
      <c r="G8" s="21">
        <v>26</v>
      </c>
      <c r="H8" s="22">
        <v>9999</v>
      </c>
      <c r="I8" s="66" t="s">
        <v>144</v>
      </c>
      <c r="J8" s="34"/>
      <c r="K8" s="35"/>
      <c r="L8" s="35"/>
      <c r="M8" s="23" t="s">
        <v>230</v>
      </c>
      <c r="N8" s="21">
        <v>-10</v>
      </c>
      <c r="O8" s="21">
        <v>-14</v>
      </c>
      <c r="P8" s="24">
        <v>28.93</v>
      </c>
      <c r="Q8" s="25"/>
      <c r="R8" s="35" t="s">
        <v>30</v>
      </c>
      <c r="S8" s="63" t="s">
        <v>30</v>
      </c>
      <c r="T8" s="26"/>
      <c r="U8" s="27"/>
      <c r="V8" s="57"/>
    </row>
    <row r="9" spans="1:22" ht="12.75">
      <c r="A9" s="57"/>
      <c r="B9" s="28"/>
      <c r="C9" s="29"/>
      <c r="D9" s="30" t="s">
        <v>231</v>
      </c>
      <c r="E9" s="31">
        <v>120</v>
      </c>
      <c r="F9" s="32">
        <v>20</v>
      </c>
      <c r="G9" s="32">
        <v>32</v>
      </c>
      <c r="H9" s="33">
        <v>9999</v>
      </c>
      <c r="I9" s="29"/>
      <c r="J9" s="34"/>
      <c r="K9" s="35"/>
      <c r="L9" s="35"/>
      <c r="M9" s="36" t="s">
        <v>232</v>
      </c>
      <c r="N9" s="32">
        <v>-9</v>
      </c>
      <c r="O9" s="32">
        <v>-14</v>
      </c>
      <c r="P9" s="37">
        <v>28.92</v>
      </c>
      <c r="Q9" s="38"/>
      <c r="R9" s="35" t="s">
        <v>30</v>
      </c>
      <c r="S9" s="63" t="s">
        <v>30</v>
      </c>
      <c r="T9" s="39"/>
      <c r="U9" s="40"/>
      <c r="V9" s="65"/>
    </row>
    <row r="10" spans="1:22" ht="12.75">
      <c r="A10" s="57"/>
      <c r="B10" s="28"/>
      <c r="C10" s="29"/>
      <c r="D10" s="30" t="s">
        <v>159</v>
      </c>
      <c r="E10" s="31">
        <v>130</v>
      </c>
      <c r="F10" s="32">
        <v>22</v>
      </c>
      <c r="G10" s="32">
        <v>30</v>
      </c>
      <c r="H10" s="33">
        <v>9999</v>
      </c>
      <c r="I10" s="60"/>
      <c r="J10" s="34"/>
      <c r="K10" s="35"/>
      <c r="L10" s="35"/>
      <c r="M10" s="36" t="s">
        <v>233</v>
      </c>
      <c r="N10" s="32">
        <v>-9</v>
      </c>
      <c r="O10" s="32">
        <v>-15</v>
      </c>
      <c r="P10" s="24">
        <v>28.92</v>
      </c>
      <c r="Q10" s="36"/>
      <c r="R10" s="35" t="s">
        <v>30</v>
      </c>
      <c r="S10" s="63" t="s">
        <v>30</v>
      </c>
      <c r="T10" s="39"/>
      <c r="U10" s="58"/>
      <c r="V10" s="57"/>
    </row>
    <row r="11" spans="1:22" ht="12.75">
      <c r="A11" s="57"/>
      <c r="B11" s="28" t="s">
        <v>64</v>
      </c>
      <c r="C11" s="29"/>
      <c r="D11" s="30" t="s">
        <v>66</v>
      </c>
      <c r="E11" s="31">
        <v>340</v>
      </c>
      <c r="F11" s="32">
        <v>7</v>
      </c>
      <c r="G11" s="32"/>
      <c r="H11" s="33">
        <v>9999</v>
      </c>
      <c r="I11" s="60"/>
      <c r="J11" s="34"/>
      <c r="K11" s="35"/>
      <c r="L11" s="35"/>
      <c r="M11" s="36" t="s">
        <v>229</v>
      </c>
      <c r="N11" s="32">
        <v>1</v>
      </c>
      <c r="O11" s="32"/>
      <c r="P11" s="24">
        <v>29.29</v>
      </c>
      <c r="Q11" s="36"/>
      <c r="R11" s="35" t="s">
        <v>30</v>
      </c>
      <c r="S11" s="63" t="s">
        <v>30</v>
      </c>
      <c r="T11" s="39"/>
      <c r="U11" s="58">
        <v>8</v>
      </c>
      <c r="V11" s="57"/>
    </row>
    <row r="12" spans="1:22" ht="12.75">
      <c r="A12" s="57"/>
      <c r="B12" s="28" t="s">
        <v>68</v>
      </c>
      <c r="C12" s="29"/>
      <c r="D12" s="30" t="s">
        <v>66</v>
      </c>
      <c r="E12" s="31">
        <v>50</v>
      </c>
      <c r="F12" s="32">
        <v>5</v>
      </c>
      <c r="G12" s="32"/>
      <c r="H12" s="33">
        <v>9999</v>
      </c>
      <c r="I12" s="29"/>
      <c r="J12" s="34"/>
      <c r="K12" s="35"/>
      <c r="L12" s="35"/>
      <c r="M12" s="36" t="s">
        <v>67</v>
      </c>
      <c r="N12" s="32">
        <v>1</v>
      </c>
      <c r="O12" s="32"/>
      <c r="P12" s="24">
        <v>29.44</v>
      </c>
      <c r="Q12" s="36"/>
      <c r="R12" s="29" t="s">
        <v>30</v>
      </c>
      <c r="S12" s="63"/>
      <c r="T12" s="39"/>
      <c r="U12" s="58">
        <v>0</v>
      </c>
      <c r="V12" s="57"/>
    </row>
    <row r="13" spans="1:22" ht="12.75">
      <c r="A13" s="57"/>
      <c r="B13" s="68" t="s">
        <v>236</v>
      </c>
      <c r="C13" s="69"/>
      <c r="D13" s="70" t="s">
        <v>66</v>
      </c>
      <c r="E13" s="71">
        <v>280</v>
      </c>
      <c r="F13" s="72">
        <v>4</v>
      </c>
      <c r="G13" s="72"/>
      <c r="H13" s="73">
        <v>9999</v>
      </c>
      <c r="I13" s="69"/>
      <c r="J13" s="34"/>
      <c r="K13" s="73"/>
      <c r="L13" s="35"/>
      <c r="M13" s="78" t="s">
        <v>209</v>
      </c>
      <c r="N13" s="72">
        <v>-9</v>
      </c>
      <c r="O13" s="72"/>
      <c r="P13" s="80">
        <v>28.88</v>
      </c>
      <c r="Q13" s="78"/>
      <c r="R13" s="69" t="s">
        <v>30</v>
      </c>
      <c r="S13" s="70" t="s">
        <v>30</v>
      </c>
      <c r="T13" s="71"/>
      <c r="U13" s="82">
        <v>8</v>
      </c>
      <c r="V13" s="57"/>
    </row>
    <row r="14" spans="1:22" ht="12.75">
      <c r="A14" s="57"/>
      <c r="B14" s="68" t="s">
        <v>89</v>
      </c>
      <c r="C14" s="69"/>
      <c r="D14" s="70" t="s">
        <v>76</v>
      </c>
      <c r="E14" s="74">
        <v>110</v>
      </c>
      <c r="F14" s="75">
        <v>23</v>
      </c>
      <c r="G14" s="75">
        <v>33</v>
      </c>
      <c r="H14" s="76">
        <v>9999</v>
      </c>
      <c r="I14" s="77"/>
      <c r="J14" s="34"/>
      <c r="K14" s="76"/>
      <c r="L14" s="35"/>
      <c r="M14" s="79" t="s">
        <v>228</v>
      </c>
      <c r="N14" s="75">
        <v>-6</v>
      </c>
      <c r="O14" s="75">
        <v>-13</v>
      </c>
      <c r="P14" s="81">
        <v>28.86</v>
      </c>
      <c r="Q14" s="79"/>
      <c r="R14" s="77" t="s">
        <v>30</v>
      </c>
      <c r="S14" s="83" t="s">
        <v>30</v>
      </c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="75" zoomScaleNormal="75" workbookViewId="0" topLeftCell="A1">
      <selection activeCell="B11" sqref="B11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7" t="str">
        <f>CONCATENATE(B8," Daily Surface Weather Observations")</f>
        <v>MRB Daily Surface Weather Observations</v>
      </c>
      <c r="I3" s="108"/>
      <c r="J3" s="108"/>
      <c r="K3" s="108"/>
      <c r="L3" s="108"/>
      <c r="M3" s="108"/>
      <c r="N3" s="108"/>
      <c r="O3" s="108"/>
      <c r="P3" s="109"/>
      <c r="Q3" s="7"/>
      <c r="R3" s="113" t="s">
        <v>47</v>
      </c>
      <c r="S3" s="114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0"/>
      <c r="I4" s="111"/>
      <c r="J4" s="111"/>
      <c r="K4" s="111"/>
      <c r="L4" s="111"/>
      <c r="M4" s="111"/>
      <c r="N4" s="111"/>
      <c r="O4" s="111"/>
      <c r="P4" s="112"/>
      <c r="Q4" s="7"/>
      <c r="R4" s="115"/>
      <c r="S4" s="116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1" t="s">
        <v>11</v>
      </c>
      <c r="C6" s="103" t="s">
        <v>12</v>
      </c>
      <c r="D6" s="105" t="s">
        <v>13</v>
      </c>
      <c r="E6" s="117" t="s">
        <v>1</v>
      </c>
      <c r="F6" s="118"/>
      <c r="G6" s="119"/>
      <c r="H6" s="103" t="s">
        <v>14</v>
      </c>
      <c r="I6" s="15"/>
      <c r="J6" s="120" t="s">
        <v>2</v>
      </c>
      <c r="K6" s="121"/>
      <c r="L6" s="122"/>
      <c r="N6" s="103" t="s">
        <v>15</v>
      </c>
      <c r="O6" s="103" t="s">
        <v>16</v>
      </c>
      <c r="P6" s="123" t="s">
        <v>17</v>
      </c>
      <c r="Q6" s="16"/>
      <c r="R6" s="103" t="s">
        <v>18</v>
      </c>
      <c r="S6" s="103" t="s">
        <v>19</v>
      </c>
      <c r="T6" s="15"/>
      <c r="U6" s="99" t="s">
        <v>20</v>
      </c>
      <c r="V6" s="57"/>
    </row>
    <row r="7" spans="1:22" ht="12.75">
      <c r="A7" s="57"/>
      <c r="B7" s="102"/>
      <c r="C7" s="104"/>
      <c r="D7" s="106"/>
      <c r="E7" s="52" t="s">
        <v>3</v>
      </c>
      <c r="F7" s="53" t="s">
        <v>4</v>
      </c>
      <c r="G7" s="53" t="s">
        <v>5</v>
      </c>
      <c r="H7" s="104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4"/>
      <c r="O7" s="104"/>
      <c r="P7" s="124"/>
      <c r="Q7" s="51" t="s">
        <v>9</v>
      </c>
      <c r="R7" s="104"/>
      <c r="S7" s="104"/>
      <c r="T7" s="50" t="s">
        <v>10</v>
      </c>
      <c r="U7" s="100"/>
      <c r="V7" s="57"/>
    </row>
    <row r="8" spans="1:22" ht="12.75">
      <c r="A8" s="57"/>
      <c r="B8" s="17" t="s">
        <v>64</v>
      </c>
      <c r="C8" s="18" t="s">
        <v>65</v>
      </c>
      <c r="D8" s="19" t="s">
        <v>66</v>
      </c>
      <c r="E8" s="20">
        <v>0</v>
      </c>
      <c r="F8" s="21">
        <v>0</v>
      </c>
      <c r="G8" s="21"/>
      <c r="H8" s="22">
        <v>9999</v>
      </c>
      <c r="I8" s="67"/>
      <c r="J8" s="34"/>
      <c r="K8" s="35"/>
      <c r="L8" s="35"/>
      <c r="M8" s="23" t="s">
        <v>67</v>
      </c>
      <c r="N8" s="21">
        <v>3</v>
      </c>
      <c r="O8" s="21"/>
      <c r="P8" s="24">
        <v>29.23</v>
      </c>
      <c r="Q8" s="25"/>
      <c r="R8" s="35" t="s">
        <v>30</v>
      </c>
      <c r="S8" s="63" t="s">
        <v>30</v>
      </c>
      <c r="T8" s="26"/>
      <c r="U8" s="27">
        <v>0</v>
      </c>
      <c r="V8" s="57"/>
    </row>
    <row r="9" spans="1:22" ht="12.75">
      <c r="A9" s="57"/>
      <c r="B9" s="28" t="s">
        <v>236</v>
      </c>
      <c r="C9" s="29"/>
      <c r="D9" s="30" t="s">
        <v>66</v>
      </c>
      <c r="E9" s="31">
        <v>130</v>
      </c>
      <c r="F9" s="32">
        <v>5</v>
      </c>
      <c r="G9" s="32"/>
      <c r="H9" s="33">
        <v>9999</v>
      </c>
      <c r="I9" s="29"/>
      <c r="J9" s="34"/>
      <c r="K9" s="35"/>
      <c r="L9" s="35"/>
      <c r="M9" s="36" t="s">
        <v>234</v>
      </c>
      <c r="N9" s="32">
        <v>-9</v>
      </c>
      <c r="O9" s="32"/>
      <c r="P9" s="37">
        <v>28.99</v>
      </c>
      <c r="Q9" s="38"/>
      <c r="R9" s="35" t="s">
        <v>30</v>
      </c>
      <c r="S9" s="63" t="s">
        <v>30</v>
      </c>
      <c r="T9" s="39"/>
      <c r="U9" s="40">
        <v>2</v>
      </c>
      <c r="V9" s="65"/>
    </row>
    <row r="10" spans="1:22" ht="12.75">
      <c r="A10" s="57"/>
      <c r="B10" s="28" t="s">
        <v>68</v>
      </c>
      <c r="C10" s="29"/>
      <c r="D10" s="30" t="s">
        <v>66</v>
      </c>
      <c r="E10" s="31">
        <v>90</v>
      </c>
      <c r="F10" s="32">
        <v>5</v>
      </c>
      <c r="G10" s="32"/>
      <c r="H10" s="33">
        <v>9999</v>
      </c>
      <c r="I10" s="60"/>
      <c r="J10" s="34"/>
      <c r="K10" s="35"/>
      <c r="L10" s="35"/>
      <c r="M10" s="36" t="s">
        <v>67</v>
      </c>
      <c r="N10" s="32">
        <v>1</v>
      </c>
      <c r="O10" s="32"/>
      <c r="P10" s="24">
        <v>29.4</v>
      </c>
      <c r="Q10" s="36"/>
      <c r="R10" s="35" t="s">
        <v>30</v>
      </c>
      <c r="S10" s="63"/>
      <c r="T10" s="39"/>
      <c r="U10" s="58">
        <v>0</v>
      </c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O44" sqref="O44"/>
    </sheetView>
  </sheetViews>
  <sheetFormatPr defaultColWidth="9.140625" defaultRowHeight="12.75"/>
  <sheetData>
    <row r="2" spans="1:5" ht="12.75">
      <c r="A2" t="s">
        <v>23</v>
      </c>
      <c r="B2" t="s">
        <v>26</v>
      </c>
      <c r="C2" t="s">
        <v>29</v>
      </c>
      <c r="E2" t="s">
        <v>30</v>
      </c>
    </row>
    <row r="3" spans="1:5" ht="12.75">
      <c r="A3" t="s">
        <v>24</v>
      </c>
      <c r="B3" t="s">
        <v>27</v>
      </c>
      <c r="E3" t="s">
        <v>31</v>
      </c>
    </row>
    <row r="4" spans="1:5" ht="12.75">
      <c r="A4" t="s">
        <v>25</v>
      </c>
      <c r="B4" t="s">
        <v>28</v>
      </c>
      <c r="E4" t="s">
        <v>32</v>
      </c>
    </row>
    <row r="5" ht="12.75">
      <c r="E5" t="s">
        <v>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12" sqref="B12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7" t="str">
        <f>CONCATENATE(B8," Daily Surface Weather Observations")</f>
        <v>MRB Daily Surface Weather Observations</v>
      </c>
      <c r="I3" s="108"/>
      <c r="J3" s="108"/>
      <c r="K3" s="108"/>
      <c r="L3" s="108"/>
      <c r="M3" s="108"/>
      <c r="N3" s="108"/>
      <c r="O3" s="108"/>
      <c r="P3" s="109"/>
      <c r="Q3" s="7"/>
      <c r="R3" s="113" t="s">
        <v>36</v>
      </c>
      <c r="S3" s="114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0"/>
      <c r="I4" s="111"/>
      <c r="J4" s="111"/>
      <c r="K4" s="111"/>
      <c r="L4" s="111"/>
      <c r="M4" s="111"/>
      <c r="N4" s="111"/>
      <c r="O4" s="111"/>
      <c r="P4" s="112"/>
      <c r="Q4" s="7"/>
      <c r="R4" s="115"/>
      <c r="S4" s="116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1" t="s">
        <v>11</v>
      </c>
      <c r="C6" s="103" t="s">
        <v>12</v>
      </c>
      <c r="D6" s="105" t="s">
        <v>13</v>
      </c>
      <c r="E6" s="117" t="s">
        <v>1</v>
      </c>
      <c r="F6" s="118"/>
      <c r="G6" s="119"/>
      <c r="H6" s="103" t="s">
        <v>14</v>
      </c>
      <c r="I6" s="15"/>
      <c r="J6" s="120" t="s">
        <v>2</v>
      </c>
      <c r="K6" s="121"/>
      <c r="L6" s="122"/>
      <c r="N6" s="103" t="s">
        <v>15</v>
      </c>
      <c r="O6" s="103" t="s">
        <v>16</v>
      </c>
      <c r="P6" s="123" t="s">
        <v>17</v>
      </c>
      <c r="Q6" s="16"/>
      <c r="R6" s="103" t="s">
        <v>18</v>
      </c>
      <c r="S6" s="103" t="s">
        <v>19</v>
      </c>
      <c r="T6" s="15"/>
      <c r="U6" s="99" t="s">
        <v>20</v>
      </c>
      <c r="V6" s="57"/>
    </row>
    <row r="7" spans="1:22" ht="12.75">
      <c r="A7" s="57"/>
      <c r="B7" s="102"/>
      <c r="C7" s="104"/>
      <c r="D7" s="106"/>
      <c r="E7" s="52" t="s">
        <v>3</v>
      </c>
      <c r="F7" s="53" t="s">
        <v>4</v>
      </c>
      <c r="G7" s="53" t="s">
        <v>5</v>
      </c>
      <c r="H7" s="104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4"/>
      <c r="O7" s="104"/>
      <c r="P7" s="124"/>
      <c r="Q7" s="51" t="s">
        <v>9</v>
      </c>
      <c r="R7" s="104"/>
      <c r="S7" s="104"/>
      <c r="T7" s="50" t="s">
        <v>10</v>
      </c>
      <c r="U7" s="100"/>
      <c r="V7" s="57"/>
    </row>
    <row r="8" spans="1:22" ht="12.75">
      <c r="A8" s="57"/>
      <c r="B8" s="28" t="s">
        <v>64</v>
      </c>
      <c r="C8" s="29" t="s">
        <v>141</v>
      </c>
      <c r="D8" s="30" t="s">
        <v>66</v>
      </c>
      <c r="E8" s="31">
        <v>110</v>
      </c>
      <c r="F8" s="32">
        <v>6</v>
      </c>
      <c r="G8" s="32"/>
      <c r="H8" s="33">
        <v>9999</v>
      </c>
      <c r="I8" s="29"/>
      <c r="J8" s="34"/>
      <c r="K8" s="35"/>
      <c r="L8" s="35"/>
      <c r="M8" s="36" t="s">
        <v>80</v>
      </c>
      <c r="N8" s="32">
        <v>-7</v>
      </c>
      <c r="O8" s="32"/>
      <c r="P8" s="24">
        <v>28.68</v>
      </c>
      <c r="Q8" s="36"/>
      <c r="R8" s="29" t="s">
        <v>30</v>
      </c>
      <c r="S8" s="63" t="s">
        <v>31</v>
      </c>
      <c r="T8" s="39">
        <v>40</v>
      </c>
      <c r="U8" s="58">
        <v>8</v>
      </c>
      <c r="V8" s="57"/>
    </row>
    <row r="9" spans="1:22" ht="12.75">
      <c r="A9" s="57"/>
      <c r="B9" s="28" t="s">
        <v>68</v>
      </c>
      <c r="C9" s="29"/>
      <c r="D9" s="30" t="s">
        <v>66</v>
      </c>
      <c r="E9" s="31">
        <v>0</v>
      </c>
      <c r="F9" s="32">
        <v>0</v>
      </c>
      <c r="G9" s="32"/>
      <c r="H9" s="33">
        <v>9999</v>
      </c>
      <c r="I9" s="29"/>
      <c r="J9" s="34"/>
      <c r="K9" s="35"/>
      <c r="L9" s="35"/>
      <c r="M9" s="36" t="s">
        <v>81</v>
      </c>
      <c r="N9" s="32">
        <v>-6</v>
      </c>
      <c r="O9" s="32"/>
      <c r="P9" s="37">
        <v>28.87</v>
      </c>
      <c r="Q9" s="38"/>
      <c r="R9" s="35" t="s">
        <v>31</v>
      </c>
      <c r="S9" s="63"/>
      <c r="T9" s="39">
        <v>20</v>
      </c>
      <c r="U9" s="40">
        <v>8</v>
      </c>
      <c r="V9" s="65"/>
    </row>
    <row r="10" spans="1:22" ht="12.75">
      <c r="A10" s="57"/>
      <c r="B10" s="28" t="s">
        <v>139</v>
      </c>
      <c r="C10" s="29"/>
      <c r="D10" s="30" t="s">
        <v>66</v>
      </c>
      <c r="E10" s="31">
        <v>130</v>
      </c>
      <c r="F10" s="32">
        <v>8</v>
      </c>
      <c r="G10" s="32"/>
      <c r="H10" s="33">
        <v>9999</v>
      </c>
      <c r="I10" s="60"/>
      <c r="J10" s="34"/>
      <c r="K10" s="35"/>
      <c r="L10" s="35"/>
      <c r="M10" s="36" t="s">
        <v>82</v>
      </c>
      <c r="N10" s="32">
        <v>-12</v>
      </c>
      <c r="O10" s="32"/>
      <c r="P10" s="24">
        <v>28.24</v>
      </c>
      <c r="Q10" s="36" t="s">
        <v>70</v>
      </c>
      <c r="R10" s="35" t="s">
        <v>30</v>
      </c>
      <c r="S10" s="63" t="s">
        <v>30</v>
      </c>
      <c r="T10" s="39"/>
      <c r="U10" s="58">
        <v>4</v>
      </c>
      <c r="V10" s="57"/>
    </row>
    <row r="11" spans="1:22" ht="12.75" customHeight="1">
      <c r="A11" s="57"/>
      <c r="B11" s="89" t="s">
        <v>89</v>
      </c>
      <c r="C11" s="73">
        <v>4</v>
      </c>
      <c r="D11" s="90">
        <v>1100</v>
      </c>
      <c r="E11" s="91">
        <v>140</v>
      </c>
      <c r="F11" s="92">
        <v>23</v>
      </c>
      <c r="G11" s="73">
        <v>33</v>
      </c>
      <c r="H11" s="93">
        <v>1000</v>
      </c>
      <c r="I11" s="69" t="s">
        <v>85</v>
      </c>
      <c r="J11" s="73" t="s">
        <v>23</v>
      </c>
      <c r="K11" s="73"/>
      <c r="L11" s="73" t="s">
        <v>29</v>
      </c>
      <c r="M11" s="94" t="s">
        <v>86</v>
      </c>
      <c r="N11" s="92">
        <v>-15</v>
      </c>
      <c r="O11" s="73">
        <v>-19</v>
      </c>
      <c r="P11" s="73">
        <v>28.62</v>
      </c>
      <c r="Q11" s="85"/>
      <c r="R11" s="73" t="s">
        <v>33</v>
      </c>
      <c r="S11" s="90" t="s">
        <v>33</v>
      </c>
      <c r="T11" s="95">
        <v>200</v>
      </c>
      <c r="U11" s="96">
        <v>8</v>
      </c>
      <c r="V11" s="57"/>
    </row>
    <row r="12" spans="1:22" ht="12.75" customHeight="1">
      <c r="A12" s="57"/>
      <c r="B12" s="84"/>
      <c r="C12" s="85"/>
      <c r="D12" s="86"/>
      <c r="E12" s="87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6"/>
      <c r="T12" s="87"/>
      <c r="U12" s="8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10 C13:C65">
      <formula1>2</formula1>
    </dataValidation>
    <dataValidation type="whole" operator="lessThan" allowBlank="1" showInputMessage="1" showErrorMessage="1" sqref="U8:U10 U13:U65">
      <formula1>9</formula1>
    </dataValidation>
    <dataValidation type="textLength" operator="lessThanOrEqual" allowBlank="1" showInputMessage="1" showErrorMessage="1" sqref="P8:P10 P13:P65">
      <formula1>5</formula1>
    </dataValidation>
    <dataValidation type="textLength" operator="lessThanOrEqual" allowBlank="1" showInputMessage="1" showErrorMessage="1" sqref="M8:M10 M13:M65">
      <formula1>30</formula1>
    </dataValidation>
    <dataValidation type="textLength" operator="lessThanOrEqual" allowBlank="1" showInputMessage="1" showErrorMessage="1" sqref="T8:T10 T13:T65 E8:G10 E13:G65 N8:O10 N13:O65">
      <formula1>3</formula1>
    </dataValidation>
    <dataValidation type="textLength" operator="lessThanOrEqual" allowBlank="1" showInputMessage="1" showErrorMessage="1" sqref="H8:H10 H13:H65 D8:D10 D13:D65">
      <formula1>4</formula1>
    </dataValidation>
    <dataValidation type="textLength" operator="lessThanOrEqual" allowBlank="1" showInputMessage="1" showErrorMessage="1" sqref="B8:B10 B13:B65">
      <formula1>15</formula1>
    </dataValidation>
    <dataValidation type="textLength" operator="equal" allowBlank="1" showInputMessage="1" showErrorMessage="1" sqref="R5:S5 B2:B5 C2:D2 C5:D5 R2:S2 T2:U5 E2:Q5">
      <formula1>0</formula1>
    </dataValidation>
    <dataValidation type="list" allowBlank="1" showInputMessage="1" showErrorMessage="1" sqref="J8:J10 J13:J65">
      <formula1>Precip</formula1>
    </dataValidation>
    <dataValidation type="list" allowBlank="1" showInputMessage="1" showErrorMessage="1" sqref="K8:K10 K13:K65">
      <formula1>Fog</formula1>
    </dataValidation>
    <dataValidation type="list" allowBlank="1" showInputMessage="1" showErrorMessage="1" sqref="L8:L10 L13:L65">
      <formula1>blsn</formula1>
    </dataValidation>
    <dataValidation type="list" allowBlank="1" showInputMessage="1" showErrorMessage="1" sqref="R8:S10 R13:S65">
      <formula1>Def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11" sqref="B11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7" t="str">
        <f>CONCATENATE(B8," Daily Surface Weather Observations")</f>
        <v>HOA Daily Surface Weather Observations</v>
      </c>
      <c r="I3" s="108"/>
      <c r="J3" s="108"/>
      <c r="K3" s="108"/>
      <c r="L3" s="108"/>
      <c r="M3" s="108"/>
      <c r="N3" s="108"/>
      <c r="O3" s="108"/>
      <c r="P3" s="109"/>
      <c r="Q3" s="7"/>
      <c r="R3" s="113" t="s">
        <v>37</v>
      </c>
      <c r="S3" s="114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0"/>
      <c r="I4" s="111"/>
      <c r="J4" s="111"/>
      <c r="K4" s="111"/>
      <c r="L4" s="111"/>
      <c r="M4" s="111"/>
      <c r="N4" s="111"/>
      <c r="O4" s="111"/>
      <c r="P4" s="112"/>
      <c r="Q4" s="7"/>
      <c r="R4" s="115"/>
      <c r="S4" s="116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1" t="s">
        <v>11</v>
      </c>
      <c r="C6" s="103" t="s">
        <v>12</v>
      </c>
      <c r="D6" s="105" t="s">
        <v>13</v>
      </c>
      <c r="E6" s="117" t="s">
        <v>1</v>
      </c>
      <c r="F6" s="118"/>
      <c r="G6" s="119"/>
      <c r="H6" s="103" t="s">
        <v>14</v>
      </c>
      <c r="I6" s="15"/>
      <c r="J6" s="120" t="s">
        <v>2</v>
      </c>
      <c r="K6" s="121"/>
      <c r="L6" s="122"/>
      <c r="N6" s="103" t="s">
        <v>15</v>
      </c>
      <c r="O6" s="103" t="s">
        <v>16</v>
      </c>
      <c r="P6" s="123" t="s">
        <v>17</v>
      </c>
      <c r="Q6" s="16"/>
      <c r="R6" s="103" t="s">
        <v>18</v>
      </c>
      <c r="S6" s="103" t="s">
        <v>19</v>
      </c>
      <c r="T6" s="15"/>
      <c r="U6" s="99" t="s">
        <v>20</v>
      </c>
      <c r="V6" s="57"/>
    </row>
    <row r="7" spans="1:22" ht="12.75">
      <c r="A7" s="57"/>
      <c r="B7" s="102"/>
      <c r="C7" s="104"/>
      <c r="D7" s="106"/>
      <c r="E7" s="52" t="s">
        <v>3</v>
      </c>
      <c r="F7" s="53" t="s">
        <v>4</v>
      </c>
      <c r="G7" s="53" t="s">
        <v>5</v>
      </c>
      <c r="H7" s="104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4"/>
      <c r="O7" s="104"/>
      <c r="P7" s="124"/>
      <c r="Q7" s="51" t="s">
        <v>9</v>
      </c>
      <c r="R7" s="104"/>
      <c r="S7" s="104"/>
      <c r="T7" s="50" t="s">
        <v>10</v>
      </c>
      <c r="U7" s="100"/>
      <c r="V7" s="57"/>
    </row>
    <row r="8" spans="1:22" ht="12.75">
      <c r="A8" s="57"/>
      <c r="B8" s="28" t="s">
        <v>68</v>
      </c>
      <c r="C8" s="29" t="s">
        <v>142</v>
      </c>
      <c r="D8" s="30" t="s">
        <v>66</v>
      </c>
      <c r="E8" s="31">
        <v>0</v>
      </c>
      <c r="F8" s="32">
        <v>0</v>
      </c>
      <c r="G8" s="32"/>
      <c r="H8" s="33">
        <v>9999</v>
      </c>
      <c r="I8" s="60"/>
      <c r="J8" s="34"/>
      <c r="K8" s="35"/>
      <c r="L8" s="35"/>
      <c r="M8" s="36" t="s">
        <v>84</v>
      </c>
      <c r="N8" s="32">
        <v>-5</v>
      </c>
      <c r="O8" s="32"/>
      <c r="P8" s="24">
        <v>29.07</v>
      </c>
      <c r="Q8" s="36"/>
      <c r="R8" s="35" t="s">
        <v>31</v>
      </c>
      <c r="S8" s="63"/>
      <c r="T8" s="39">
        <v>60</v>
      </c>
      <c r="U8" s="58">
        <v>7</v>
      </c>
      <c r="V8" s="57"/>
    </row>
    <row r="9" spans="1:22" ht="12.75">
      <c r="A9" s="57"/>
      <c r="B9" s="28" t="s">
        <v>64</v>
      </c>
      <c r="C9" s="29"/>
      <c r="D9" s="30" t="s">
        <v>66</v>
      </c>
      <c r="E9" s="31">
        <v>0</v>
      </c>
      <c r="F9" s="32">
        <v>0</v>
      </c>
      <c r="G9" s="32"/>
      <c r="H9" s="33">
        <v>9999</v>
      </c>
      <c r="I9" s="29"/>
      <c r="J9" s="34"/>
      <c r="K9" s="35"/>
      <c r="L9" s="35"/>
      <c r="M9" s="36" t="s">
        <v>83</v>
      </c>
      <c r="N9" s="32">
        <v>0</v>
      </c>
      <c r="O9" s="32"/>
      <c r="P9" s="24">
        <v>28.9</v>
      </c>
      <c r="Q9" s="36"/>
      <c r="R9" s="29" t="s">
        <v>30</v>
      </c>
      <c r="S9" s="63" t="s">
        <v>31</v>
      </c>
      <c r="T9" s="39">
        <v>80</v>
      </c>
      <c r="U9" s="58">
        <v>8</v>
      </c>
      <c r="V9" s="57"/>
    </row>
    <row r="10" spans="1:22" ht="12.75">
      <c r="A10" s="57"/>
      <c r="B10" s="28" t="s">
        <v>87</v>
      </c>
      <c r="C10" s="29"/>
      <c r="D10" s="30" t="s">
        <v>88</v>
      </c>
      <c r="E10" s="31">
        <v>90</v>
      </c>
      <c r="F10" s="32">
        <v>12</v>
      </c>
      <c r="G10" s="32"/>
      <c r="H10" s="33">
        <v>1600</v>
      </c>
      <c r="I10" s="29" t="s">
        <v>29</v>
      </c>
      <c r="J10" s="34"/>
      <c r="K10" s="35"/>
      <c r="L10" s="35" t="s">
        <v>29</v>
      </c>
      <c r="M10" s="36" t="s">
        <v>77</v>
      </c>
      <c r="N10" s="32">
        <v>-10</v>
      </c>
      <c r="O10" s="32"/>
      <c r="P10" s="24">
        <v>28.59</v>
      </c>
      <c r="Q10" s="36" t="s">
        <v>70</v>
      </c>
      <c r="R10" s="35" t="s">
        <v>31</v>
      </c>
      <c r="S10" s="63" t="s">
        <v>30</v>
      </c>
      <c r="T10" s="39">
        <v>10</v>
      </c>
      <c r="U10" s="58">
        <v>8</v>
      </c>
      <c r="V10" s="57"/>
    </row>
    <row r="11" spans="1:22" ht="12.75">
      <c r="A11" s="57"/>
      <c r="B11" s="28"/>
      <c r="C11" s="29" t="s">
        <v>143</v>
      </c>
      <c r="D11" s="30" t="s">
        <v>78</v>
      </c>
      <c r="E11" s="31">
        <v>90</v>
      </c>
      <c r="F11" s="32">
        <v>12</v>
      </c>
      <c r="G11" s="32"/>
      <c r="H11" s="33">
        <v>9999</v>
      </c>
      <c r="I11" s="60"/>
      <c r="J11" s="34"/>
      <c r="K11" s="35"/>
      <c r="L11" s="35"/>
      <c r="M11" s="36" t="s">
        <v>77</v>
      </c>
      <c r="N11" s="32">
        <v>-10</v>
      </c>
      <c r="O11" s="32"/>
      <c r="P11" s="24">
        <v>28.6</v>
      </c>
      <c r="Q11" s="36" t="s">
        <v>70</v>
      </c>
      <c r="R11" s="35" t="s">
        <v>32</v>
      </c>
      <c r="S11" s="63" t="s">
        <v>30</v>
      </c>
      <c r="T11" s="39">
        <v>10</v>
      </c>
      <c r="U11" s="58">
        <v>8</v>
      </c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T8:T65 N8:O65 E8:G65">
      <formula1>3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B2:B5 C5:D5 C2:D2 E2:Q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9" sqref="B9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7" t="str">
        <f>CONCATENATE(B8," Daily Surface Weather Observations")</f>
        <v>PHL Daily Surface Weather Observations</v>
      </c>
      <c r="I3" s="108"/>
      <c r="J3" s="108"/>
      <c r="K3" s="108"/>
      <c r="L3" s="108"/>
      <c r="M3" s="108"/>
      <c r="N3" s="108"/>
      <c r="O3" s="108"/>
      <c r="P3" s="109"/>
      <c r="Q3" s="7"/>
      <c r="R3" s="113" t="s">
        <v>38</v>
      </c>
      <c r="S3" s="114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0"/>
      <c r="I4" s="111"/>
      <c r="J4" s="111"/>
      <c r="K4" s="111"/>
      <c r="L4" s="111"/>
      <c r="M4" s="111"/>
      <c r="N4" s="111"/>
      <c r="O4" s="111"/>
      <c r="P4" s="112"/>
      <c r="Q4" s="7"/>
      <c r="R4" s="115"/>
      <c r="S4" s="116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1" t="s">
        <v>11</v>
      </c>
      <c r="C6" s="103" t="s">
        <v>12</v>
      </c>
      <c r="D6" s="105" t="s">
        <v>13</v>
      </c>
      <c r="E6" s="117" t="s">
        <v>1</v>
      </c>
      <c r="F6" s="118"/>
      <c r="G6" s="119"/>
      <c r="H6" s="103" t="s">
        <v>14</v>
      </c>
      <c r="I6" s="15"/>
      <c r="J6" s="120" t="s">
        <v>2</v>
      </c>
      <c r="K6" s="121"/>
      <c r="L6" s="122"/>
      <c r="N6" s="103" t="s">
        <v>15</v>
      </c>
      <c r="O6" s="103" t="s">
        <v>16</v>
      </c>
      <c r="P6" s="123" t="s">
        <v>17</v>
      </c>
      <c r="Q6" s="16"/>
      <c r="R6" s="103" t="s">
        <v>18</v>
      </c>
      <c r="S6" s="103" t="s">
        <v>19</v>
      </c>
      <c r="T6" s="15"/>
      <c r="U6" s="99" t="s">
        <v>20</v>
      </c>
      <c r="V6" s="57"/>
    </row>
    <row r="7" spans="1:22" ht="12.75">
      <c r="A7" s="57"/>
      <c r="B7" s="102"/>
      <c r="C7" s="104"/>
      <c r="D7" s="106"/>
      <c r="E7" s="52" t="s">
        <v>3</v>
      </c>
      <c r="F7" s="53" t="s">
        <v>4</v>
      </c>
      <c r="G7" s="53" t="s">
        <v>5</v>
      </c>
      <c r="H7" s="104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4"/>
      <c r="O7" s="104"/>
      <c r="P7" s="124"/>
      <c r="Q7" s="51" t="s">
        <v>9</v>
      </c>
      <c r="R7" s="104"/>
      <c r="S7" s="104"/>
      <c r="T7" s="50" t="s">
        <v>10</v>
      </c>
      <c r="U7" s="100"/>
      <c r="V7" s="57"/>
    </row>
    <row r="8" spans="1:22" ht="12.75">
      <c r="A8" s="57"/>
      <c r="B8" s="17" t="s">
        <v>89</v>
      </c>
      <c r="C8" s="18" t="s">
        <v>143</v>
      </c>
      <c r="D8" s="19" t="s">
        <v>90</v>
      </c>
      <c r="E8" s="20">
        <v>160</v>
      </c>
      <c r="F8" s="21">
        <v>33</v>
      </c>
      <c r="G8" s="21">
        <v>48</v>
      </c>
      <c r="H8" s="22">
        <v>9999</v>
      </c>
      <c r="I8" s="66" t="s">
        <v>144</v>
      </c>
      <c r="J8" s="34"/>
      <c r="K8" s="35"/>
      <c r="L8" s="35"/>
      <c r="M8" s="23" t="s">
        <v>91</v>
      </c>
      <c r="N8" s="21">
        <v>-12</v>
      </c>
      <c r="O8" s="21">
        <v>-20</v>
      </c>
      <c r="P8" s="24">
        <v>28.47</v>
      </c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 t="s">
        <v>92</v>
      </c>
      <c r="E9" s="31">
        <v>170</v>
      </c>
      <c r="F9" s="32">
        <v>27</v>
      </c>
      <c r="G9" s="32">
        <v>41</v>
      </c>
      <c r="H9" s="33">
        <v>9999</v>
      </c>
      <c r="I9" s="29" t="s">
        <v>144</v>
      </c>
      <c r="J9" s="34"/>
      <c r="K9" s="35"/>
      <c r="L9" s="35"/>
      <c r="M9" s="36" t="s">
        <v>91</v>
      </c>
      <c r="N9" s="32">
        <v>-12</v>
      </c>
      <c r="O9" s="32">
        <v>-20</v>
      </c>
      <c r="P9" s="37">
        <v>28.47</v>
      </c>
      <c r="Q9" s="38"/>
      <c r="R9" s="35"/>
      <c r="S9" s="63"/>
      <c r="T9" s="39"/>
      <c r="U9" s="40"/>
      <c r="V9" s="65"/>
    </row>
    <row r="10" spans="1:22" ht="12.75">
      <c r="A10" s="57"/>
      <c r="B10" s="28" t="s">
        <v>68</v>
      </c>
      <c r="C10" s="29"/>
      <c r="D10" s="30" t="s">
        <v>66</v>
      </c>
      <c r="E10" s="31">
        <v>50</v>
      </c>
      <c r="F10" s="32">
        <v>5</v>
      </c>
      <c r="G10" s="32"/>
      <c r="H10" s="33">
        <v>9999</v>
      </c>
      <c r="I10" s="60"/>
      <c r="J10" s="34"/>
      <c r="K10" s="35"/>
      <c r="L10" s="35"/>
      <c r="M10" s="36" t="s">
        <v>73</v>
      </c>
      <c r="N10" s="32">
        <v>-6</v>
      </c>
      <c r="O10" s="32"/>
      <c r="P10" s="24">
        <v>29.18</v>
      </c>
      <c r="Q10" s="36"/>
      <c r="R10" s="35" t="s">
        <v>30</v>
      </c>
      <c r="S10" s="63" t="s">
        <v>30</v>
      </c>
      <c r="T10" s="39">
        <v>80</v>
      </c>
      <c r="U10" s="58">
        <v>5</v>
      </c>
      <c r="V10" s="57"/>
    </row>
    <row r="11" spans="1:22" ht="12.75">
      <c r="A11" s="57"/>
      <c r="B11" s="28" t="s">
        <v>64</v>
      </c>
      <c r="C11" s="29"/>
      <c r="D11" s="30" t="s">
        <v>66</v>
      </c>
      <c r="E11" s="31">
        <v>0</v>
      </c>
      <c r="F11" s="32">
        <v>0</v>
      </c>
      <c r="G11" s="32"/>
      <c r="H11" s="33">
        <v>9999</v>
      </c>
      <c r="I11" s="60"/>
      <c r="J11" s="34"/>
      <c r="K11" s="35"/>
      <c r="L11" s="35"/>
      <c r="M11" s="36" t="s">
        <v>93</v>
      </c>
      <c r="N11" s="32">
        <v>-4</v>
      </c>
      <c r="O11" s="32"/>
      <c r="P11" s="24">
        <v>29</v>
      </c>
      <c r="Q11" s="36"/>
      <c r="R11" s="35" t="s">
        <v>30</v>
      </c>
      <c r="S11" s="63" t="s">
        <v>30</v>
      </c>
      <c r="T11" s="39"/>
      <c r="U11" s="58">
        <v>7</v>
      </c>
      <c r="V11" s="57"/>
    </row>
    <row r="12" spans="1:22" ht="12.75">
      <c r="A12" s="57"/>
      <c r="B12" s="28" t="s">
        <v>139</v>
      </c>
      <c r="C12" s="29"/>
      <c r="D12" s="30" t="s">
        <v>94</v>
      </c>
      <c r="E12" s="31">
        <v>40</v>
      </c>
      <c r="F12" s="32">
        <v>6</v>
      </c>
      <c r="G12" s="32"/>
      <c r="H12" s="33">
        <v>9999</v>
      </c>
      <c r="I12" s="29"/>
      <c r="J12" s="34"/>
      <c r="K12" s="35"/>
      <c r="L12" s="35"/>
      <c r="M12" s="36" t="s">
        <v>95</v>
      </c>
      <c r="N12" s="32">
        <v>-11</v>
      </c>
      <c r="O12" s="32"/>
      <c r="P12" s="24">
        <v>28.63</v>
      </c>
      <c r="Q12" s="36" t="s">
        <v>70</v>
      </c>
      <c r="R12" s="29" t="s">
        <v>32</v>
      </c>
      <c r="S12" s="63" t="s">
        <v>31</v>
      </c>
      <c r="T12" s="39"/>
      <c r="U12" s="58">
        <v>8</v>
      </c>
      <c r="V12" s="57"/>
    </row>
    <row r="13" spans="1:22" ht="12.75">
      <c r="A13" s="57"/>
      <c r="B13" s="68"/>
      <c r="C13" s="69" t="s">
        <v>97</v>
      </c>
      <c r="D13" s="70" t="s">
        <v>96</v>
      </c>
      <c r="E13" s="71">
        <v>90</v>
      </c>
      <c r="F13" s="72">
        <v>8</v>
      </c>
      <c r="G13" s="72"/>
      <c r="H13" s="73">
        <v>9999</v>
      </c>
      <c r="I13" s="69"/>
      <c r="J13" s="34"/>
      <c r="K13" s="73"/>
      <c r="L13" s="35"/>
      <c r="M13" s="78" t="s">
        <v>72</v>
      </c>
      <c r="N13" s="72">
        <v>-11</v>
      </c>
      <c r="O13" s="72"/>
      <c r="P13" s="80">
        <v>28.67</v>
      </c>
      <c r="Q13" s="78" t="s">
        <v>70</v>
      </c>
      <c r="R13" s="69" t="s">
        <v>30</v>
      </c>
      <c r="S13" s="70" t="s">
        <v>30</v>
      </c>
      <c r="T13" s="71"/>
      <c r="U13" s="82">
        <v>1</v>
      </c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9" sqref="B9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7" t="str">
        <f>CONCATENATE(B8," Daily Surface Weather Observations")</f>
        <v>DWS Daily Surface Weather Observations</v>
      </c>
      <c r="I3" s="108"/>
      <c r="J3" s="108"/>
      <c r="K3" s="108"/>
      <c r="L3" s="108"/>
      <c r="M3" s="108"/>
      <c r="N3" s="108"/>
      <c r="O3" s="108"/>
      <c r="P3" s="109"/>
      <c r="Q3" s="7"/>
      <c r="R3" s="113" t="s">
        <v>39</v>
      </c>
      <c r="S3" s="114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0"/>
      <c r="I4" s="111"/>
      <c r="J4" s="111"/>
      <c r="K4" s="111"/>
      <c r="L4" s="111"/>
      <c r="M4" s="111"/>
      <c r="N4" s="111"/>
      <c r="O4" s="111"/>
      <c r="P4" s="112"/>
      <c r="Q4" s="7"/>
      <c r="R4" s="115"/>
      <c r="S4" s="116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1" t="s">
        <v>11</v>
      </c>
      <c r="C6" s="103" t="s">
        <v>12</v>
      </c>
      <c r="D6" s="105" t="s">
        <v>13</v>
      </c>
      <c r="E6" s="117" t="s">
        <v>1</v>
      </c>
      <c r="F6" s="118"/>
      <c r="G6" s="119"/>
      <c r="H6" s="103" t="s">
        <v>14</v>
      </c>
      <c r="I6" s="15"/>
      <c r="J6" s="120" t="s">
        <v>2</v>
      </c>
      <c r="K6" s="121"/>
      <c r="L6" s="122"/>
      <c r="N6" s="103" t="s">
        <v>15</v>
      </c>
      <c r="O6" s="103" t="s">
        <v>16</v>
      </c>
      <c r="P6" s="123" t="s">
        <v>17</v>
      </c>
      <c r="Q6" s="16"/>
      <c r="R6" s="103" t="s">
        <v>18</v>
      </c>
      <c r="S6" s="103" t="s">
        <v>19</v>
      </c>
      <c r="T6" s="15"/>
      <c r="U6" s="99" t="s">
        <v>20</v>
      </c>
      <c r="V6" s="57"/>
    </row>
    <row r="7" spans="1:22" ht="12.75">
      <c r="A7" s="57"/>
      <c r="B7" s="102"/>
      <c r="C7" s="104"/>
      <c r="D7" s="106"/>
      <c r="E7" s="52" t="s">
        <v>3</v>
      </c>
      <c r="F7" s="53" t="s">
        <v>4</v>
      </c>
      <c r="G7" s="53" t="s">
        <v>5</v>
      </c>
      <c r="H7" s="104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4"/>
      <c r="O7" s="104"/>
      <c r="P7" s="124"/>
      <c r="Q7" s="51" t="s">
        <v>9</v>
      </c>
      <c r="R7" s="104"/>
      <c r="S7" s="104"/>
      <c r="T7" s="50" t="s">
        <v>10</v>
      </c>
      <c r="U7" s="100"/>
      <c r="V7" s="57"/>
    </row>
    <row r="8" spans="1:22" ht="12.75">
      <c r="A8" s="57"/>
      <c r="B8" s="17" t="s">
        <v>139</v>
      </c>
      <c r="C8" s="18" t="s">
        <v>97</v>
      </c>
      <c r="D8" s="19" t="s">
        <v>98</v>
      </c>
      <c r="E8" s="20">
        <v>90</v>
      </c>
      <c r="F8" s="21">
        <v>10</v>
      </c>
      <c r="G8" s="21"/>
      <c r="H8" s="22">
        <v>9999</v>
      </c>
      <c r="I8" s="67"/>
      <c r="J8" s="34"/>
      <c r="K8" s="35"/>
      <c r="L8" s="35"/>
      <c r="M8" s="23" t="s">
        <v>72</v>
      </c>
      <c r="N8" s="21">
        <v>-10</v>
      </c>
      <c r="O8" s="21"/>
      <c r="P8" s="24">
        <v>28.53</v>
      </c>
      <c r="Q8" s="25" t="s">
        <v>70</v>
      </c>
      <c r="R8" s="35" t="s">
        <v>30</v>
      </c>
      <c r="S8" s="63" t="s">
        <v>30</v>
      </c>
      <c r="T8" s="26"/>
      <c r="U8" s="27">
        <v>1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11" sqref="B11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7" t="str">
        <f>CONCATENATE(B8," Daily Surface Weather Observations")</f>
        <v>MRB Daily Surface Weather Observations</v>
      </c>
      <c r="I3" s="108"/>
      <c r="J3" s="108"/>
      <c r="K3" s="108"/>
      <c r="L3" s="108"/>
      <c r="M3" s="108"/>
      <c r="N3" s="108"/>
      <c r="O3" s="108"/>
      <c r="P3" s="109"/>
      <c r="Q3" s="7"/>
      <c r="R3" s="113" t="s">
        <v>40</v>
      </c>
      <c r="S3" s="114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0"/>
      <c r="I4" s="111"/>
      <c r="J4" s="111"/>
      <c r="K4" s="111"/>
      <c r="L4" s="111"/>
      <c r="M4" s="111"/>
      <c r="N4" s="111"/>
      <c r="O4" s="111"/>
      <c r="P4" s="112"/>
      <c r="Q4" s="7"/>
      <c r="R4" s="115"/>
      <c r="S4" s="116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1" t="s">
        <v>11</v>
      </c>
      <c r="C6" s="103" t="s">
        <v>12</v>
      </c>
      <c r="D6" s="105" t="s">
        <v>13</v>
      </c>
      <c r="E6" s="117" t="s">
        <v>1</v>
      </c>
      <c r="F6" s="118"/>
      <c r="G6" s="119"/>
      <c r="H6" s="103" t="s">
        <v>14</v>
      </c>
      <c r="I6" s="15"/>
      <c r="J6" s="120" t="s">
        <v>2</v>
      </c>
      <c r="K6" s="121"/>
      <c r="L6" s="122"/>
      <c r="N6" s="103" t="s">
        <v>15</v>
      </c>
      <c r="O6" s="103" t="s">
        <v>16</v>
      </c>
      <c r="P6" s="123" t="s">
        <v>17</v>
      </c>
      <c r="Q6" s="16"/>
      <c r="R6" s="103" t="s">
        <v>18</v>
      </c>
      <c r="S6" s="103" t="s">
        <v>19</v>
      </c>
      <c r="T6" s="15"/>
      <c r="U6" s="99" t="s">
        <v>20</v>
      </c>
      <c r="V6" s="57"/>
    </row>
    <row r="7" spans="1:22" ht="12.75">
      <c r="A7" s="57"/>
      <c r="B7" s="102"/>
      <c r="C7" s="104"/>
      <c r="D7" s="106"/>
      <c r="E7" s="52" t="s">
        <v>3</v>
      </c>
      <c r="F7" s="53" t="s">
        <v>4</v>
      </c>
      <c r="G7" s="53" t="s">
        <v>5</v>
      </c>
      <c r="H7" s="104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4"/>
      <c r="O7" s="104"/>
      <c r="P7" s="124"/>
      <c r="Q7" s="51" t="s">
        <v>9</v>
      </c>
      <c r="R7" s="104"/>
      <c r="S7" s="104"/>
      <c r="T7" s="50" t="s">
        <v>10</v>
      </c>
      <c r="U7" s="100"/>
      <c r="V7" s="57"/>
    </row>
    <row r="8" spans="1:22" ht="12.75">
      <c r="A8" s="57"/>
      <c r="B8" s="17" t="s">
        <v>64</v>
      </c>
      <c r="C8" s="18" t="s">
        <v>99</v>
      </c>
      <c r="D8" s="19" t="s">
        <v>66</v>
      </c>
      <c r="E8" s="20">
        <v>0</v>
      </c>
      <c r="F8" s="21">
        <v>0</v>
      </c>
      <c r="G8" s="21"/>
      <c r="H8" s="22">
        <v>9999</v>
      </c>
      <c r="I8" s="67"/>
      <c r="J8" s="34"/>
      <c r="K8" s="35"/>
      <c r="L8" s="35"/>
      <c r="M8" s="23" t="s">
        <v>67</v>
      </c>
      <c r="N8" s="21">
        <v>-4</v>
      </c>
      <c r="O8" s="21"/>
      <c r="P8" s="24">
        <v>28.87</v>
      </c>
      <c r="Q8" s="25"/>
      <c r="R8" s="35" t="s">
        <v>30</v>
      </c>
      <c r="S8" s="63" t="s">
        <v>30</v>
      </c>
      <c r="T8" s="26"/>
      <c r="U8" s="27">
        <v>0</v>
      </c>
      <c r="V8" s="57"/>
    </row>
    <row r="9" spans="1:22" ht="12.75">
      <c r="A9" s="57"/>
      <c r="B9" s="28" t="s">
        <v>68</v>
      </c>
      <c r="C9" s="29"/>
      <c r="D9" s="30" t="s">
        <v>66</v>
      </c>
      <c r="E9" s="31">
        <v>50</v>
      </c>
      <c r="F9" s="32">
        <v>2</v>
      </c>
      <c r="G9" s="32"/>
      <c r="H9" s="33">
        <v>9999</v>
      </c>
      <c r="I9" s="29"/>
      <c r="J9" s="34"/>
      <c r="K9" s="35"/>
      <c r="L9" s="35"/>
      <c r="M9" s="36" t="s">
        <v>67</v>
      </c>
      <c r="N9" s="32">
        <v>-2</v>
      </c>
      <c r="O9" s="32"/>
      <c r="P9" s="37">
        <v>29.04</v>
      </c>
      <c r="Q9" s="38"/>
      <c r="R9" s="35" t="s">
        <v>30</v>
      </c>
      <c r="S9" s="63"/>
      <c r="T9" s="39"/>
      <c r="U9" s="40">
        <v>0</v>
      </c>
      <c r="V9" s="65"/>
    </row>
    <row r="10" spans="1:22" ht="12.75">
      <c r="A10" s="57"/>
      <c r="B10" s="28" t="s">
        <v>139</v>
      </c>
      <c r="C10" s="29" t="s">
        <v>100</v>
      </c>
      <c r="D10" s="30" t="s">
        <v>101</v>
      </c>
      <c r="E10" s="31">
        <v>90</v>
      </c>
      <c r="F10" s="32">
        <v>15</v>
      </c>
      <c r="G10" s="32"/>
      <c r="H10" s="33">
        <v>6000</v>
      </c>
      <c r="I10" s="29" t="s">
        <v>29</v>
      </c>
      <c r="J10" s="34"/>
      <c r="K10" s="35"/>
      <c r="L10" s="35" t="s">
        <v>29</v>
      </c>
      <c r="M10" s="36" t="s">
        <v>72</v>
      </c>
      <c r="N10" s="32">
        <v>-6</v>
      </c>
      <c r="O10" s="32"/>
      <c r="P10" s="24">
        <v>28.28</v>
      </c>
      <c r="Q10" s="36" t="s">
        <v>70</v>
      </c>
      <c r="R10" s="35" t="s">
        <v>30</v>
      </c>
      <c r="S10" s="63" t="s">
        <v>30</v>
      </c>
      <c r="T10" s="39"/>
      <c r="U10" s="58">
        <v>1</v>
      </c>
      <c r="V10" s="57"/>
    </row>
    <row r="11" spans="1:22" ht="12.75">
      <c r="A11" s="57"/>
      <c r="B11" s="28"/>
      <c r="C11" s="29"/>
      <c r="D11" s="30" t="s">
        <v>102</v>
      </c>
      <c r="E11" s="31">
        <v>90</v>
      </c>
      <c r="F11" s="32">
        <v>7</v>
      </c>
      <c r="G11" s="32"/>
      <c r="H11" s="33">
        <v>9999</v>
      </c>
      <c r="I11" s="60"/>
      <c r="J11" s="34"/>
      <c r="K11" s="35"/>
      <c r="L11" s="35"/>
      <c r="M11" s="36" t="s">
        <v>103</v>
      </c>
      <c r="N11" s="32">
        <v>-11</v>
      </c>
      <c r="O11" s="32"/>
      <c r="P11" s="24">
        <v>28.32</v>
      </c>
      <c r="Q11" s="36" t="s">
        <v>70</v>
      </c>
      <c r="R11" s="35" t="s">
        <v>30</v>
      </c>
      <c r="S11" s="63" t="s">
        <v>30</v>
      </c>
      <c r="T11" s="39">
        <v>50</v>
      </c>
      <c r="U11" s="58">
        <v>5</v>
      </c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11" sqref="B11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07" t="str">
        <f>CONCATENATE(B8," Daily Surface Weather Observations")</f>
        <v>MRB Daily Surface Weather Observations</v>
      </c>
      <c r="I3" s="108"/>
      <c r="J3" s="108"/>
      <c r="K3" s="108"/>
      <c r="L3" s="108"/>
      <c r="M3" s="108"/>
      <c r="N3" s="108"/>
      <c r="O3" s="108"/>
      <c r="P3" s="109"/>
      <c r="Q3" s="7"/>
      <c r="R3" s="113" t="s">
        <v>41</v>
      </c>
      <c r="S3" s="114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0"/>
      <c r="I4" s="111"/>
      <c r="J4" s="111"/>
      <c r="K4" s="111"/>
      <c r="L4" s="111"/>
      <c r="M4" s="111"/>
      <c r="N4" s="111"/>
      <c r="O4" s="111"/>
      <c r="P4" s="112"/>
      <c r="Q4" s="7"/>
      <c r="R4" s="115"/>
      <c r="S4" s="116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1" t="s">
        <v>11</v>
      </c>
      <c r="C6" s="103" t="s">
        <v>12</v>
      </c>
      <c r="D6" s="105" t="s">
        <v>13</v>
      </c>
      <c r="E6" s="117" t="s">
        <v>1</v>
      </c>
      <c r="F6" s="118"/>
      <c r="G6" s="119"/>
      <c r="H6" s="103" t="s">
        <v>14</v>
      </c>
      <c r="I6" s="15"/>
      <c r="J6" s="120" t="s">
        <v>2</v>
      </c>
      <c r="K6" s="121"/>
      <c r="L6" s="122"/>
      <c r="N6" s="103" t="s">
        <v>15</v>
      </c>
      <c r="O6" s="103" t="s">
        <v>16</v>
      </c>
      <c r="P6" s="123" t="s">
        <v>17</v>
      </c>
      <c r="Q6" s="16"/>
      <c r="R6" s="103" t="s">
        <v>18</v>
      </c>
      <c r="S6" s="103" t="s">
        <v>19</v>
      </c>
      <c r="T6" s="15"/>
      <c r="U6" s="99" t="s">
        <v>20</v>
      </c>
      <c r="V6" s="57"/>
    </row>
    <row r="7" spans="1:22" ht="12.75">
      <c r="A7" s="57"/>
      <c r="B7" s="102"/>
      <c r="C7" s="104"/>
      <c r="D7" s="106"/>
      <c r="E7" s="52" t="s">
        <v>3</v>
      </c>
      <c r="F7" s="53" t="s">
        <v>4</v>
      </c>
      <c r="G7" s="53" t="s">
        <v>5</v>
      </c>
      <c r="H7" s="104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4"/>
      <c r="O7" s="104"/>
      <c r="P7" s="124"/>
      <c r="Q7" s="51" t="s">
        <v>9</v>
      </c>
      <c r="R7" s="104"/>
      <c r="S7" s="104"/>
      <c r="T7" s="50" t="s">
        <v>10</v>
      </c>
      <c r="U7" s="100"/>
      <c r="V7" s="57"/>
    </row>
    <row r="8" spans="1:22" ht="12.75">
      <c r="A8" s="57"/>
      <c r="B8" s="17" t="s">
        <v>64</v>
      </c>
      <c r="C8" s="18" t="s">
        <v>100</v>
      </c>
      <c r="D8" s="19" t="s">
        <v>66</v>
      </c>
      <c r="E8" s="20">
        <v>0</v>
      </c>
      <c r="F8" s="21">
        <v>0</v>
      </c>
      <c r="G8" s="21"/>
      <c r="H8" s="22">
        <v>9999</v>
      </c>
      <c r="I8" s="67"/>
      <c r="J8" s="34"/>
      <c r="K8" s="35"/>
      <c r="L8" s="35"/>
      <c r="M8" s="23" t="s">
        <v>67</v>
      </c>
      <c r="N8" s="21">
        <v>0</v>
      </c>
      <c r="O8" s="21"/>
      <c r="P8" s="24">
        <v>28.72</v>
      </c>
      <c r="Q8" s="25"/>
      <c r="R8" s="35" t="s">
        <v>30</v>
      </c>
      <c r="S8" s="63" t="s">
        <v>30</v>
      </c>
      <c r="T8" s="26"/>
      <c r="U8" s="27">
        <v>0</v>
      </c>
      <c r="V8" s="57"/>
    </row>
    <row r="9" spans="1:22" ht="12.75">
      <c r="A9" s="57"/>
      <c r="B9" s="28" t="s">
        <v>68</v>
      </c>
      <c r="C9" s="29"/>
      <c r="D9" s="30" t="s">
        <v>66</v>
      </c>
      <c r="E9" s="31">
        <v>0</v>
      </c>
      <c r="F9" s="32">
        <v>0</v>
      </c>
      <c r="G9" s="32"/>
      <c r="H9" s="33">
        <v>9999</v>
      </c>
      <c r="I9" s="29"/>
      <c r="J9" s="34"/>
      <c r="K9" s="35"/>
      <c r="L9" s="35"/>
      <c r="M9" s="36" t="s">
        <v>67</v>
      </c>
      <c r="N9" s="32">
        <v>1</v>
      </c>
      <c r="O9" s="32"/>
      <c r="P9" s="37">
        <v>28.89</v>
      </c>
      <c r="Q9" s="38"/>
      <c r="R9" s="35" t="s">
        <v>30</v>
      </c>
      <c r="S9" s="63"/>
      <c r="T9" s="39"/>
      <c r="U9" s="40">
        <v>0</v>
      </c>
      <c r="V9" s="65"/>
    </row>
    <row r="10" spans="1:22" ht="12.75">
      <c r="A10" s="57"/>
      <c r="B10" s="28" t="s">
        <v>139</v>
      </c>
      <c r="C10" s="29"/>
      <c r="D10" s="30" t="s">
        <v>76</v>
      </c>
      <c r="E10" s="31">
        <v>90</v>
      </c>
      <c r="F10" s="32">
        <v>9</v>
      </c>
      <c r="G10" s="32"/>
      <c r="H10" s="33">
        <v>9999</v>
      </c>
      <c r="I10" s="60"/>
      <c r="J10" s="34"/>
      <c r="K10" s="35"/>
      <c r="L10" s="35"/>
      <c r="M10" s="36" t="s">
        <v>81</v>
      </c>
      <c r="N10" s="32">
        <v>-4</v>
      </c>
      <c r="O10" s="32"/>
      <c r="P10" s="24">
        <v>28.38</v>
      </c>
      <c r="Q10" s="36" t="s">
        <v>70</v>
      </c>
      <c r="R10" s="35" t="s">
        <v>31</v>
      </c>
      <c r="S10" s="63" t="s">
        <v>30</v>
      </c>
      <c r="T10" s="39">
        <v>20</v>
      </c>
      <c r="U10" s="58">
        <v>8</v>
      </c>
      <c r="V10" s="57"/>
    </row>
    <row r="11" spans="1:22" ht="12.75">
      <c r="A11" s="57"/>
      <c r="B11" s="28"/>
      <c r="C11" s="29" t="s">
        <v>105</v>
      </c>
      <c r="D11" s="30" t="s">
        <v>104</v>
      </c>
      <c r="E11" s="31">
        <v>90</v>
      </c>
      <c r="F11" s="32">
        <v>9</v>
      </c>
      <c r="G11" s="32"/>
      <c r="H11" s="33">
        <v>9999</v>
      </c>
      <c r="I11" s="60"/>
      <c r="J11" s="34"/>
      <c r="K11" s="35"/>
      <c r="L11" s="35"/>
      <c r="M11" s="36" t="s">
        <v>77</v>
      </c>
      <c r="N11" s="32">
        <v>-10</v>
      </c>
      <c r="O11" s="32"/>
      <c r="P11" s="24">
        <v>28.49</v>
      </c>
      <c r="Q11" s="36" t="s">
        <v>70</v>
      </c>
      <c r="R11" s="35" t="s">
        <v>30</v>
      </c>
      <c r="S11" s="63" t="s">
        <v>30</v>
      </c>
      <c r="T11" s="39">
        <v>10</v>
      </c>
      <c r="U11" s="58">
        <v>8</v>
      </c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 Bain</dc:creator>
  <cp:keywords/>
  <dc:description/>
  <cp:lastModifiedBy>mcmobsvr</cp:lastModifiedBy>
  <dcterms:created xsi:type="dcterms:W3CDTF">2008-02-28T20:33:11Z</dcterms:created>
  <dcterms:modified xsi:type="dcterms:W3CDTF">2008-12-31T06:25:52Z</dcterms:modified>
  <cp:category/>
  <cp:version/>
  <cp:contentType/>
  <cp:contentStatus/>
</cp:coreProperties>
</file>