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" yWindow="700" windowWidth="21260" windowHeight="12260" firstSheet="4" activeTab="5"/>
  </bookViews>
  <sheets>
    <sheet name="1974_Temperature" sheetId="1" r:id="rId1"/>
    <sheet name="1974_SeaLevelPressure" sheetId="2" r:id="rId2"/>
    <sheet name="1974_StationPressure" sheetId="3" r:id="rId3"/>
    <sheet name="1974_WindSpeed" sheetId="4" r:id="rId4"/>
    <sheet name="1974_WindDirection" sheetId="5" r:id="rId5"/>
    <sheet name="1974_Data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<sst xmlns="http://schemas.openxmlformats.org/spreadsheetml/2006/main" count="1524" uniqueCount="1517">
  <si>
    <t>Ave SPD</t>
  </si>
  <si>
    <t>Ave U-Comp</t>
  </si>
  <si>
    <t>Fog Days</t>
  </si>
  <si>
    <t>Latitude:</t>
  </si>
  <si>
    <t>Max T</t>
  </si>
  <si>
    <t>Max PSL</t>
  </si>
  <si>
    <t>Max PST</t>
  </si>
  <si>
    <t>Max SPD</t>
  </si>
  <si>
    <t>Ave V-Comp</t>
  </si>
  <si>
    <t>77:51 S</t>
  </si>
  <si>
    <t>Longitude:</t>
  </si>
  <si>
    <t>Min T</t>
  </si>
  <si>
    <t>Min PSL</t>
  </si>
  <si>
    <t>Min PST</t>
  </si>
  <si>
    <t>Min SPD</t>
  </si>
  <si>
    <t>Resultant:</t>
  </si>
  <si>
    <t>166.40 E</t>
  </si>
  <si>
    <t>deg</t>
  </si>
  <si>
    <t>kts</t>
  </si>
  <si>
    <t>Remark:</t>
  </si>
  <si>
    <t>Std Dev T</t>
  </si>
  <si>
    <t>Std Dev P</t>
  </si>
  <si>
    <t>Std Dev S</t>
  </si>
  <si>
    <t>Observations take at the McMurdo Operations and McMurdo Weather (MacOps/MacWeather) in building 165 at McMurdo Station, Antarctica</t>
  </si>
  <si>
    <t>Constancy</t>
  </si>
  <si>
    <t>Var T</t>
  </si>
  <si>
    <t>Var PSL</t>
  </si>
  <si>
    <t>Var SPD</t>
  </si>
  <si>
    <t>Mode T</t>
  </si>
  <si>
    <t>Mode PSL</t>
  </si>
  <si>
    <t>Mode PST</t>
  </si>
  <si>
    <t>Mode SPD</t>
  </si>
  <si>
    <t>Median T</t>
  </si>
  <si>
    <t>Median PSL</t>
  </si>
  <si>
    <t>Median PST</t>
  </si>
  <si>
    <t>Median SPD</t>
  </si>
  <si>
    <t>983.5 979.3 -17.222 7 100</t>
  </si>
  <si>
    <t>981 976.6 -15.555 10 160</t>
  </si>
  <si>
    <t>978.2 973.9 -16.666 8 90</t>
  </si>
  <si>
    <t>974.5 970.2 -18.333 7 350</t>
  </si>
  <si>
    <t>974 969.9 -19.444 5 10</t>
  </si>
  <si>
    <t>974.4 970.2 -28.333 0 0</t>
  </si>
  <si>
    <t>972.3 968.2 -26.666 8 110</t>
  </si>
  <si>
    <t>970.9 966.8 -23.333 4 10</t>
  </si>
  <si>
    <t>973.2 968.8 -26.111 0 0</t>
  </si>
  <si>
    <t>976.3 972.2 -24.444 10 150</t>
  </si>
  <si>
    <t>975.5 971.2 -24.444 1 100</t>
  </si>
  <si>
    <t>976.5 972.2 -23.888 4 360</t>
  </si>
  <si>
    <t>977.1 972.9 -25.555 16 60</t>
  </si>
  <si>
    <t>976.6 972.2 -25 4 90</t>
  </si>
  <si>
    <t>977.2 972.9 -28.888 16 60</t>
  </si>
  <si>
    <t>975.7 971.6 -25 20 170</t>
  </si>
  <si>
    <t>971.9 967.8 -21.666 12 90</t>
  </si>
  <si>
    <t>969.2 965.1 -28.888 3 50</t>
  </si>
  <si>
    <t>968.4 964.1 -27.777 10 360</t>
  </si>
  <si>
    <t>968.9 964.8 -32.222 0 0</t>
  </si>
  <si>
    <t>967.9 963.8 -30 0 0</t>
  </si>
  <si>
    <t>966.7 962.4 -36.111 0 0</t>
  </si>
  <si>
    <t>968.3 964.1 -30.555 8 360</t>
  </si>
  <si>
    <t>971.2 967.2 -30 16 70</t>
  </si>
  <si>
    <t>973.6 969.5 -29.444 12 160</t>
  </si>
  <si>
    <t>972.2 967.8 -27.777 16 150</t>
  </si>
  <si>
    <t>962.3 958 -27.777 4 110</t>
  </si>
  <si>
    <t>957.5 953.3 -33.333 0 0</t>
  </si>
  <si>
    <t>957.2 952.9 -35.555 0 0</t>
  </si>
  <si>
    <t>958.6 954.3 -37.222 0 0</t>
  </si>
  <si>
    <t>963.9 959.7 -35 0 0</t>
  </si>
  <si>
    <t>969.5 965.1 -31.111 5 360</t>
  </si>
  <si>
    <t>976.1 971.9 -35.555 0 0</t>
  </si>
  <si>
    <t>981.3 977 -35.555 0 0</t>
  </si>
  <si>
    <t>984.5 980.4 -33.333 5 190</t>
  </si>
  <si>
    <t>985.5 981.4 -40 0 0</t>
  </si>
  <si>
    <t>985 980.7 -34.444 10 90</t>
  </si>
  <si>
    <t>985.4 981 -33.888 8 110</t>
  </si>
  <si>
    <t>985.6 981.4 -35 5 120</t>
  </si>
  <si>
    <t>986.7 982.4 -32.777 6 110</t>
  </si>
  <si>
    <t>988 983.7 -35.555 14 110</t>
  </si>
  <si>
    <t>989.2 985.1 -35 8 110</t>
  </si>
  <si>
    <t>989.8 985.4 -33.888 13 110</t>
  </si>
  <si>
    <t>990 985.8 -32.222 15 110</t>
  </si>
  <si>
    <t>989.9 985.8 -32.222 20 110</t>
  </si>
  <si>
    <t>989.6 985.4 -29.444 15 120</t>
  </si>
  <si>
    <t>989.2 985.1 -31.111 4 140</t>
  </si>
  <si>
    <t>989.7 985.4 -32.222 0 0</t>
  </si>
  <si>
    <t>990.8 986.5 -34.444 0 0</t>
  </si>
  <si>
    <t>991.4 987.1 -36.111 0 0</t>
  </si>
  <si>
    <t>990.4 986.1 -31.666 8 130</t>
  </si>
  <si>
    <t>991.1 986.8 -33.333 12 150</t>
  </si>
  <si>
    <t>989.7 985.4 -28.888 10 120</t>
  </si>
  <si>
    <t>989.4 985.1 -31.666 2 80</t>
  </si>
  <si>
    <t>988.5 984.4 -31.666 0 0</t>
  </si>
  <si>
    <t>993.7 989.5 -25.555 10 100</t>
  </si>
  <si>
    <t>991.6 987.5 -25 6 120</t>
  </si>
  <si>
    <t>991.3 987.1 -26.111 12 100</t>
  </si>
  <si>
    <t>991.2 987.1 -11.111 11 120</t>
  </si>
  <si>
    <t>988.1 983.7 -20 19 170</t>
  </si>
  <si>
    <t>981.2 977 -21.111 8 350</t>
  </si>
  <si>
    <t>983 978.7 -13.9 2 100</t>
  </si>
  <si>
    <t>984.6 980.4 -16.111 3 350</t>
  </si>
  <si>
    <t>988.7 984.4 -15 2 330</t>
  </si>
  <si>
    <t>991.4 987.1 -23.888 0 0</t>
  </si>
  <si>
    <t>992.3 988.1 -13.3 12 80</t>
  </si>
  <si>
    <t>Notes</t>
  </si>
  <si>
    <t>Statistics</t>
  </si>
  <si>
    <t>T</t>
  </si>
  <si>
    <t>PSL</t>
  </si>
  <si>
    <t>PST</t>
  </si>
  <si>
    <t>SPD</t>
  </si>
  <si>
    <t>Components</t>
  </si>
  <si>
    <t>Fog</t>
  </si>
  <si>
    <t>Elevation:</t>
  </si>
  <si>
    <t>34 Meters</t>
  </si>
  <si>
    <t>Ave T</t>
  </si>
  <si>
    <t>Ave PSL</t>
  </si>
  <si>
    <t>Ave PST</t>
  </si>
  <si>
    <t>983.3 979 -16.666 14 90</t>
  </si>
  <si>
    <t>983.5 979.3 -19.444 0 0</t>
  </si>
  <si>
    <t>984.9 980.7 -15.555 14 120</t>
  </si>
  <si>
    <t>985 980.7 -12.222 0 0</t>
  </si>
  <si>
    <t>987.6 983.4 -17.777 0 0</t>
  </si>
  <si>
    <t>989.4 985.1 -17.222 4 360</t>
  </si>
  <si>
    <t>989.7 985.4 -17.777 0 0</t>
  </si>
  <si>
    <t>988.2 984.1 -11.666 6 70</t>
  </si>
  <si>
    <t>987.5 983.4 -15.555 12 80</t>
  </si>
  <si>
    <t>987.2 983.1 -15.555 6 120</t>
  </si>
  <si>
    <t>986.9 982.7 -15.555 6 150</t>
  </si>
  <si>
    <t>984.9 980.7 -15.555 20 90</t>
  </si>
  <si>
    <t>985.1 981 -15 13 90</t>
  </si>
  <si>
    <t>985.5 981.4 -16.666 13 90</t>
  </si>
  <si>
    <t>983.9 979.7 -17.222 4 110</t>
  </si>
  <si>
    <t>986.2 982.1 -12.222 7 90</t>
  </si>
  <si>
    <t>988.9 984.8 -16.111 14 110</t>
  </si>
  <si>
    <t>990.3 986.1 -14.444 8 90</t>
  </si>
  <si>
    <t>985.2 981 -15.555 10 200</t>
  </si>
  <si>
    <t>982.3 978 -15.555 0 0</t>
  </si>
  <si>
    <t>983.6 979.3 -17.2 4 140</t>
  </si>
  <si>
    <t>984.5 980.4 -23.333 0 0</t>
  </si>
  <si>
    <t>983.4 979.3 -24.444 13 70</t>
  </si>
  <si>
    <t>980.9 976.6 -23.888 16 100</t>
  </si>
  <si>
    <t>978.6 974.3 -16.7 18 70</t>
  </si>
  <si>
    <t>978.3 973.9 -22.222 22 90</t>
  </si>
  <si>
    <t>979.3 974.9 -15.555 9 60</t>
  </si>
  <si>
    <t>981.2 977 -15.555 10 80</t>
  </si>
  <si>
    <t>981.1 977 -13.333 10 120</t>
  </si>
  <si>
    <t>979.2 974.9 -11.111 20 170</t>
  </si>
  <si>
    <t>978.9 974.6 -11.111 16 140</t>
  </si>
  <si>
    <t>979 974.9 -16.111 16 130</t>
  </si>
  <si>
    <t>978.6 974.3 -13.888 8 140</t>
  </si>
  <si>
    <t>980.4 976.3 -15.555 6 180</t>
  </si>
  <si>
    <t>981.4 977.3 -15.555 10 130</t>
  </si>
  <si>
    <t>979.2 974.9 -17.222 20 80</t>
  </si>
  <si>
    <t>976.9 972.6 -16.111 12 140</t>
  </si>
  <si>
    <t>975.5 971.2 -13.333 10 80</t>
  </si>
  <si>
    <t>977.2 972.9 -15 7 130</t>
  </si>
  <si>
    <t>979.2 974.9 -20 10 80</t>
  </si>
  <si>
    <t>983.1 979 -21.666 10 100</t>
  </si>
  <si>
    <t>986 981.7 -30.555 0 0</t>
  </si>
  <si>
    <t>987.6 983.4 -25.555 16 70</t>
  </si>
  <si>
    <t>989.3 985.1 -24.444 0 0</t>
  </si>
  <si>
    <t>991.8 987.5 -22.777 8 70</t>
  </si>
  <si>
    <t>992.6 988.5 -24.444 2 180</t>
  </si>
  <si>
    <t>992.8 988.5 -30 8 100</t>
  </si>
  <si>
    <t>992.8 988.5 -27.777 10 70</t>
  </si>
  <si>
    <t>992.2 988.1 -30 0 0</t>
  </si>
  <si>
    <t>990.5 986.1 -30.555 0 0</t>
  </si>
  <si>
    <t>990.2 986.1 -31.111 0 0</t>
  </si>
  <si>
    <t>983.7 979.3 -7.222 0 0</t>
  </si>
  <si>
    <t>985.9 981.7 -11.111 2 290</t>
  </si>
  <si>
    <t>988.3 984.1 -15.555 0 0</t>
  </si>
  <si>
    <t>989.5 985.4 -12.222 0 0</t>
  </si>
  <si>
    <t>991.3 987.1 -10 0 0</t>
  </si>
  <si>
    <t>993.9 989.8 -11.111 4 320</t>
  </si>
  <si>
    <t>988.8 984.4 -34.444 22 80</t>
  </si>
  <si>
    <t>988.2 984.1 -32.777 14 70</t>
  </si>
  <si>
    <t>986.7 982.4 -31.666 17 70</t>
  </si>
  <si>
    <t>986 981.7 -26.111 9 100</t>
  </si>
  <si>
    <t>990.3 986.1 -10.555 11 50</t>
  </si>
  <si>
    <t>987.4 983.1 -8.888 8 110</t>
  </si>
  <si>
    <t>986.3 982.1 -6.666 10 60</t>
  </si>
  <si>
    <t>986.1 982.1 -8.888 6 140</t>
  </si>
  <si>
    <t>984.7 980.4 -25.555 14 70</t>
  </si>
  <si>
    <t>985.2 981 -21.111 9 90</t>
  </si>
  <si>
    <t>986.3 982.1 -30 0 0</t>
  </si>
  <si>
    <t>986.4 982.1 -22.222 13 90</t>
  </si>
  <si>
    <t>986.6 982.4 -25.555 24 80</t>
  </si>
  <si>
    <t>987.7 983.4 -22.777 24 80</t>
  </si>
  <si>
    <t>987.2 983.1 -12.222 8 150</t>
  </si>
  <si>
    <t>989 984.8 -11.111 5 120</t>
  </si>
  <si>
    <t>989.3 985.1 -10.555 1 360</t>
  </si>
  <si>
    <t>990.2 986.1 -10.555 3 350</t>
  </si>
  <si>
    <t>990.3 986.1 -8.888 4 320</t>
  </si>
  <si>
    <t>989.3 985.1 -8.888 10 10</t>
  </si>
  <si>
    <t>989.2 984.8 -10.555 6 20</t>
  </si>
  <si>
    <t>990.4 986.1 -13.333 0 0</t>
  </si>
  <si>
    <t>991 986.8 -12.777 0 0</t>
  </si>
  <si>
    <t>991.9 987.8 -12.777 0 0</t>
  </si>
  <si>
    <t>995.5 991.2 -11.111 0 0</t>
  </si>
  <si>
    <t>1000.4 996.3 -13.888 2 150</t>
  </si>
  <si>
    <t>1003.7 999.3 -12.222 4 120</t>
  </si>
  <si>
    <t>1004.5 1001.4 -13.333 10 90</t>
  </si>
  <si>
    <t>1002.3 998 -12.777 22 160</t>
  </si>
  <si>
    <t>994.5 990.2 -11.111 22 120</t>
  </si>
  <si>
    <t>991.9 987.8 -7.222 10 190</t>
  </si>
  <si>
    <t>994.5 990.2 -11.111 2 290</t>
  </si>
  <si>
    <t>996 991.9 -12.777 12 350</t>
  </si>
  <si>
    <t>998.1 993.9 -11.111 5 80</t>
  </si>
  <si>
    <t>999.3 994.9 -11.111 18 160</t>
  </si>
  <si>
    <t>998.4 994.2 -11.111 28 170</t>
  </si>
  <si>
    <t>993.6 989.5 -12.777 14 180</t>
  </si>
  <si>
    <t>987.5 983.4 -13.333 8 100</t>
  </si>
  <si>
    <t>977.3 973.2 -7.222 8 70</t>
  </si>
  <si>
    <t>974.6 970.5 -10 12 360</t>
  </si>
  <si>
    <t>978.2 973.9 -10.555 5 80</t>
  </si>
  <si>
    <t>982.8 978.7 -14.444 15 120</t>
  </si>
  <si>
    <t>978.3 973.2 -10 20 180</t>
  </si>
  <si>
    <t>972.7 968.5 -10.555 7 90</t>
  </si>
  <si>
    <t>973.5 969.2 -12.222 10 80</t>
  </si>
  <si>
    <t>976.1 971.9 -16.666 3 40</t>
  </si>
  <si>
    <t>980.6 976.3 -10.555 3 80</t>
  </si>
  <si>
    <t>986.1 982.1 -13.888 18 160</t>
  </si>
  <si>
    <t>990.7 986.5 -18.888 12 100</t>
  </si>
  <si>
    <t>988.5 984.4 -13.888 6 190</t>
  </si>
  <si>
    <t>988.5 984.4 -12.222 8 80</t>
  </si>
  <si>
    <t>990.6 986.5 -16.111 10 170</t>
  </si>
  <si>
    <t>990.9 986.8 -16.111 8 90</t>
  </si>
  <si>
    <t>991.8 987.5 -15.555 9 170</t>
  </si>
  <si>
    <t>990.3 986.1 -14.444 12 120</t>
  </si>
  <si>
    <t>988.3 984.1 -14.444 14 100</t>
  </si>
  <si>
    <t>985.6 981.4 -17.777 2 130</t>
  </si>
  <si>
    <t>983.7 979.3 -14.444 16 170</t>
  </si>
  <si>
    <t>983.6 979.3 -13.333 12 100</t>
  </si>
  <si>
    <t>985.6 981.4 -18.888 10 360</t>
  </si>
  <si>
    <t>989.6 985.4 -23.333 4 360</t>
  </si>
  <si>
    <t>992.2 988.1 -24.444 12 90</t>
  </si>
  <si>
    <t>993.5 989.2 -23.333 11 80</t>
  </si>
  <si>
    <t>999 994.9 -3.888 9 360</t>
  </si>
  <si>
    <t>998.9 994.9 -6.666 0 0</t>
  </si>
  <si>
    <t>1000.1 995.9 -7.777 8 120</t>
  </si>
  <si>
    <t>1000.1 996.3 -7.222 16 70</t>
  </si>
  <si>
    <t>999.1 995.3 -10 14 80</t>
  </si>
  <si>
    <t>996.8 997 -10.555 12 120</t>
  </si>
  <si>
    <t>979.8 975.6 -13.9 12 120</t>
  </si>
  <si>
    <t>978.8 974.6 -21.111 18 80</t>
  </si>
  <si>
    <t>980.3 976 -15 0 0</t>
  </si>
  <si>
    <t>982.1 978 -18.888 8 90</t>
  </si>
  <si>
    <t>994.9 990.9 -8.888 12 160</t>
  </si>
  <si>
    <t>992.1 988.1 -11.111 20 180</t>
  </si>
  <si>
    <t>988 984.1 -11.111 11 150</t>
  </si>
  <si>
    <t>983.1 979.3 -9.444 14 110</t>
  </si>
  <si>
    <t>991.3 987.1 -18.888 12 160</t>
  </si>
  <si>
    <t>990.8 986.5 -16.1 11 90</t>
  </si>
  <si>
    <t>987.1 982.7 -18.888 8 100</t>
  </si>
  <si>
    <t>985 980.7 -18.888 0 0</t>
  </si>
  <si>
    <t>983.8 979.7 -15.555 7 110</t>
  </si>
  <si>
    <t>980.3 976 -6.666 0 0</t>
  </si>
  <si>
    <t>981.3 977 -4.444 0 0</t>
  </si>
  <si>
    <t>981.8 977.6 -7.777 9 40</t>
  </si>
  <si>
    <t>982.4 978.3 -5.555 1 300</t>
  </si>
  <si>
    <t>983.7 979.3 -3.333 0 0</t>
  </si>
  <si>
    <t>985.7 981.4 -2.777 0 0</t>
  </si>
  <si>
    <t>988.5 984.4 -4.444 6 70</t>
  </si>
  <si>
    <t>990.5 986.1 -6.666 0 0</t>
  </si>
  <si>
    <t>992.3 988.1 -7.222 0 0</t>
  </si>
  <si>
    <t>993.7 989.5 -5.555 0 0</t>
  </si>
  <si>
    <t>995.8 991.5 -8.333 1 150</t>
  </si>
  <si>
    <t>996.3 992.2 -11.666 8 90</t>
  </si>
  <si>
    <t>997.4 993.2 -10.555 3 80</t>
  </si>
  <si>
    <t>997.9 993.6 -7.777 5 80</t>
  </si>
  <si>
    <t>999.2 994.9 -7.222 5 330</t>
  </si>
  <si>
    <t>1000.3 995.9 -8.333 3 320</t>
  </si>
  <si>
    <t>1002.1 998 -6.666 6 320</t>
  </si>
  <si>
    <t>1002.1 998 -6.111 6 310</t>
  </si>
  <si>
    <t>1001.6 997.3 -10 0 0</t>
  </si>
  <si>
    <t>1000.5 996.3 -10 11 50</t>
  </si>
  <si>
    <t>999.6 995.3 -10 8 80</t>
  </si>
  <si>
    <t>998 993.9 -5.555 6 30</t>
  </si>
  <si>
    <t>996.9 992.5 -10 6 110</t>
  </si>
  <si>
    <t>996.4 992.2 -13.333 0 0</t>
  </si>
  <si>
    <t>997.3 993.2 -8.888 4 40</t>
  </si>
  <si>
    <t>998.2 993.9 -14.444 16 70</t>
  </si>
  <si>
    <t>998.3 994.2 -11.111 12 90</t>
  </si>
  <si>
    <t>998.7 994.6 -11.111 12 70</t>
  </si>
  <si>
    <t>999.3 994.9 -13.333 10 100</t>
  </si>
  <si>
    <t>997.8 993.6 -8.888 16 70</t>
  </si>
  <si>
    <t>997.7 993.6 -8.333 8 50</t>
  </si>
  <si>
    <t>996.1 991.9 -10 6 90</t>
  </si>
  <si>
    <t>994.6 990.5 -9.444 10 340</t>
  </si>
  <si>
    <t>993.1 988.8 -9.444 6 130</t>
  </si>
  <si>
    <t>993.3 989.2 -10 8 120</t>
  </si>
  <si>
    <t>991.5 987.1 -10 10 40</t>
  </si>
  <si>
    <t>991.7 987.5 -12.222 12 90</t>
  </si>
  <si>
    <t>991.3 987.1 -7.777 10 80</t>
  </si>
  <si>
    <t>990.6 986.5 -9.444 16 80</t>
  </si>
  <si>
    <t>991.3 987.1 -13.333 8 90</t>
  </si>
  <si>
    <t>990.3 986.1 -11.666 12 160</t>
  </si>
  <si>
    <t>989.7 985.4 -10.555 12 100</t>
  </si>
  <si>
    <t>990.2 986.1 -9.444 10 80</t>
  </si>
  <si>
    <t>988.8 984.4 -10 10 80</t>
  </si>
  <si>
    <t>987.7 983.4 -13.333 6 90</t>
  </si>
  <si>
    <t>988 983.7 -11.111 12 80</t>
  </si>
  <si>
    <t>985.2 981 -9.444 15 150</t>
  </si>
  <si>
    <t>985.5 981.4 -12.222 10 70</t>
  </si>
  <si>
    <t>983.6 979.3 -11.111 8 110</t>
  </si>
  <si>
    <t>982.6 978.3 -8.888 8 100</t>
  </si>
  <si>
    <t>981.6 977.3 -11.111 12 80</t>
  </si>
  <si>
    <t>981.6 977.3 -11.111 0 0</t>
  </si>
  <si>
    <t>983.3 979 -11.666 6 70</t>
  </si>
  <si>
    <t>994.6 990.5 -1.111 22 190</t>
  </si>
  <si>
    <t>994.3 990.5 0 10 150</t>
  </si>
  <si>
    <t>994.9 990.9 -1.111 13 160</t>
  </si>
  <si>
    <t>995.9 991.9 -2.222 10 100</t>
  </si>
  <si>
    <t>997.2 993.2 -1.666 0 0</t>
  </si>
  <si>
    <t>999 994.9 -2.777 0 0</t>
  </si>
  <si>
    <t>995.1 990.9 -15 0 0</t>
  </si>
  <si>
    <t>995.6 991.5 -14.444 0 0</t>
  </si>
  <si>
    <t>994.3 990.2 -10 8 100</t>
  </si>
  <si>
    <t>993 988.8 -7.777 18 60</t>
  </si>
  <si>
    <t>1003.9 1000 -8.888 5 140</t>
  </si>
  <si>
    <t>1001 997 -2.222 10 180</t>
  </si>
  <si>
    <t>1001.6 997.6 -2.222 11 350</t>
  </si>
  <si>
    <t>1004.1 1000.3 -3.333 13 360</t>
  </si>
  <si>
    <t>986.2 982.1 -12.222 10 80</t>
  </si>
  <si>
    <t>986.8 982.7 -13.888 12 70</t>
  </si>
  <si>
    <t>988.7 984.4 -13.333 10 120</t>
  </si>
  <si>
    <t>988.4 984.1 -17.222 15 180</t>
  </si>
  <si>
    <t>988.3 984.1 -16.111 10 80</t>
  </si>
  <si>
    <t>1013 1009.1 -5.555 6 90</t>
  </si>
  <si>
    <t>1012 1008.1 -5.555 12 90</t>
  </si>
  <si>
    <t>1011 1007.1 -5.555 14 90</t>
  </si>
  <si>
    <t>1009.6 1005.8 -3.333 8 90</t>
  </si>
  <si>
    <t>1007.2 1003.4 -2.222 6 320</t>
  </si>
  <si>
    <t>1005 1001 -1.666 12 360</t>
  </si>
  <si>
    <t>1004.2 1000.3 -.555 9 360</t>
  </si>
  <si>
    <t>1003 999 1.111 10 330</t>
  </si>
  <si>
    <t>1001.1 997.3 -2.222 9 350</t>
  </si>
  <si>
    <t>999.2 995.3 -2.222 12 360</t>
  </si>
  <si>
    <t>999 994.9 -3.888 13 360</t>
  </si>
  <si>
    <t>999.8 995.9 0 10 340</t>
  </si>
  <si>
    <t>1001 997 -3.333 10 340</t>
  </si>
  <si>
    <t>1001.2 997.3 -3.333 11 360</t>
  </si>
  <si>
    <t>1002.2 998.3 -2.222 12 360</t>
  </si>
  <si>
    <t>1003 999 -1.111 11 340</t>
  </si>
  <si>
    <t>1004 1000 -4.444 8 340</t>
  </si>
  <si>
    <t>1004.7 1000.7 -3.333 10 360</t>
  </si>
  <si>
    <t>1005.9 1002 -2.222 2 360</t>
  </si>
  <si>
    <t>1007.1 1003 -5.555 8 90</t>
  </si>
  <si>
    <t>1007.9 1004.1 -6.666 14 80</t>
  </si>
  <si>
    <t>1007.6 1003.7 -8.888 10 160</t>
  </si>
  <si>
    <t>1006 1002 -7.222 8 90</t>
  </si>
  <si>
    <t>1004.9 1001 -7.222 6 100</t>
  </si>
  <si>
    <t>1002.8 999 -7.222 14 160</t>
  </si>
  <si>
    <t>1000.9 997 -5.555 5 140</t>
  </si>
  <si>
    <t>1001.1 997.3 -3.888 0 0</t>
  </si>
  <si>
    <t>1001.9 998 -1.666 6 20</t>
  </si>
  <si>
    <t>1004.2 1000.3 -2.222 6 330</t>
  </si>
  <si>
    <t>1006.2 1002.4 -3.333 3 320</t>
  </si>
  <si>
    <t>1007.6 1003.7 -2.222 6 360</t>
  </si>
  <si>
    <t>1008.4 1004.4 -.555 4 20</t>
  </si>
  <si>
    <t>1008.2 1004.4 -3.333 0 0</t>
  </si>
  <si>
    <t>1007.2 1003.4 -3.888 2 330</t>
  </si>
  <si>
    <t>1006.6 1002.7 -4.444 0 0</t>
  </si>
  <si>
    <t>1005.4 1001.4 -2.222 0 0</t>
  </si>
  <si>
    <t>1004.2 1000.3 -5.555 5 290</t>
  </si>
  <si>
    <t>1003.5 999.7 -4.444 4 360</t>
  </si>
  <si>
    <t>1003.9 1000 -3.333 4 330</t>
  </si>
  <si>
    <t>1006.5 1002.7 -4.444 4 300</t>
  </si>
  <si>
    <t>1007.7 1003.7 -8.888 18 80</t>
  </si>
  <si>
    <t>1008 1004.1 -8.888 14 90</t>
  </si>
  <si>
    <t>1007.6 1003.7 -3.333 5 60</t>
  </si>
  <si>
    <t>1006.8 1003 -2.777 4 330</t>
  </si>
  <si>
    <t>1005.5 1001.7 -8.333 15 80</t>
  </si>
  <si>
    <t>1003 999 -8.333 12 110</t>
  </si>
  <si>
    <t>1001.1 997.3 -8.333 13 100</t>
  </si>
  <si>
    <t>1000 995.9 -3.333 10 80</t>
  </si>
  <si>
    <t>999.8 995.9 -5 14 70</t>
  </si>
  <si>
    <t>999.6 995.6 -3.888 0 0</t>
  </si>
  <si>
    <t>999.5 995.6 -2.777 2 340</t>
  </si>
  <si>
    <t>999 994.9 -2.222 6 330</t>
  </si>
  <si>
    <t>996.4 992.5 0 18 70</t>
  </si>
  <si>
    <t>996.7 992.9 4.444 11 80</t>
  </si>
  <si>
    <t>996.5 992.5 3.888 6 90</t>
  </si>
  <si>
    <t>996.8 992.9 3.333 17 90</t>
  </si>
  <si>
    <t>996.8 992.9 -1.666 12 100</t>
  </si>
  <si>
    <t>995.2 991.2 0 10 120</t>
  </si>
  <si>
    <t>993.9 989.8 -3.888 16 340</t>
  </si>
  <si>
    <t>994.4 990.5 -2.222 0 0</t>
  </si>
  <si>
    <t>994.8 990.9 -8.333 14 90</t>
  </si>
  <si>
    <t>986.8 982.7 0 7 350</t>
  </si>
  <si>
    <t>987.2 983.4 -.555 0 0</t>
  </si>
  <si>
    <t>987.7 983.7 -3.888 9 80</t>
  </si>
  <si>
    <t>987.5 983.7 -3.333 6 100</t>
  </si>
  <si>
    <t>980.4 976.3 -8.888 15 130</t>
  </si>
  <si>
    <t>976.5 972.2 -6.666 4 180</t>
  </si>
  <si>
    <t>974.4 970.2 -5.555 15 330</t>
  </si>
  <si>
    <t>975.1 970.9 -4.444 13 340</t>
  </si>
  <si>
    <t>977.6 973.2 -5.555 10 360</t>
  </si>
  <si>
    <t>982.7 978.7 -1.666 12 200</t>
  </si>
  <si>
    <t>985.4 981.4 -1.666 6 100</t>
  </si>
  <si>
    <t>986.7 982.7 -1.666 7 50</t>
  </si>
  <si>
    <t>988.8 984.8 -3.888 5 70</t>
  </si>
  <si>
    <t>988.8 984.8 -6.666 10 110</t>
  </si>
  <si>
    <t>989 985.1 -7.222 12 110</t>
  </si>
  <si>
    <t>988.5 984.4 -5 15 100</t>
  </si>
  <si>
    <t>988.4 984.4 -5.555 12 100</t>
  </si>
  <si>
    <t>987.8 983.7 -7.222 19 110</t>
  </si>
  <si>
    <t>988.4 984.4 -5.555 15 110</t>
  </si>
  <si>
    <t>988.4 984.4 .555 2 240</t>
  </si>
  <si>
    <t>990 986.1 -1.666 2 220</t>
  </si>
  <si>
    <t>991 987.1 -2.222 7 290</t>
  </si>
  <si>
    <t>991.4 987.5 -3.333 6 330</t>
  </si>
  <si>
    <t>991 987.1 -1.111 0 0</t>
  </si>
  <si>
    <t>991.1 987.1 -1.666 2 240</t>
  </si>
  <si>
    <t>991.7 987.8 -2.777 3 290</t>
  </si>
  <si>
    <t>992.8 988.8 -1.111 7 330</t>
  </si>
  <si>
    <t>994.2 990.2 1.111 6 290</t>
  </si>
  <si>
    <t>996 992.2 0 10 340</t>
  </si>
  <si>
    <t>997 993.2 .555 5 360</t>
  </si>
  <si>
    <t>997.9 993.9 2.222 8 360</t>
  </si>
  <si>
    <t>997.8 993.9 1.111 10 350</t>
  </si>
  <si>
    <t>997.2 993.2 1.111 8 340</t>
  </si>
  <si>
    <t>995.7 991.9 1.111 10 80</t>
  </si>
  <si>
    <t>993.2 989.2 .555 11 70</t>
  </si>
  <si>
    <t>990 986.1 0 10 80</t>
  </si>
  <si>
    <t>986.9 983.1 -4.444 10 90</t>
  </si>
  <si>
    <t>985.1 981 -2.222 7 90</t>
  </si>
  <si>
    <t>985.2 981.4 0 4 70</t>
  </si>
  <si>
    <t>986.4 982.4 -5 15 90</t>
  </si>
  <si>
    <t>988.4 984.4 -6.666 17 110</t>
  </si>
  <si>
    <t>989.7 985.8 -7.222 18 90</t>
  </si>
  <si>
    <t>992 988.1 -5.555 12 130</t>
  </si>
  <si>
    <t>993 989.2 -1.666 17 170</t>
  </si>
  <si>
    <t>996.8 992.9 -3.888 12 150</t>
  </si>
  <si>
    <t>997.7 993.9 -4.444 14 110</t>
  </si>
  <si>
    <t>998.1 994.2 -2.777 6 350</t>
  </si>
  <si>
    <t>997.7 993.9 -.555 10 100</t>
  </si>
  <si>
    <t>996.8 992.9 -2.222 8 110</t>
  </si>
  <si>
    <t>995.1 991.2 -2.777 2 280</t>
  </si>
  <si>
    <t>994.9 990.9 -2.777 6 330</t>
  </si>
  <si>
    <t>995.8 991.9 -1.111 6 330</t>
  </si>
  <si>
    <t>997.8 993.9 -1.666 10 10</t>
  </si>
  <si>
    <t>1000.5 996.6 -2.777 12 360</t>
  </si>
  <si>
    <t>1003.5 999.7 0 8 360</t>
  </si>
  <si>
    <t>1005.8 1002 -1.111 8 280</t>
  </si>
  <si>
    <t>1007.8 1003.7 -2.777 3 280</t>
  </si>
  <si>
    <t>1008.7 1004.7 -5 8 120</t>
  </si>
  <si>
    <t>1008.7 1004.7 -7.777 10 80</t>
  </si>
  <si>
    <t>1005.4 1001.4 -5 10 110</t>
  </si>
  <si>
    <t>1002.1 998.3 -1.111 12 160</t>
  </si>
  <si>
    <t>997.6 993.6 -1.111 10 90</t>
  </si>
  <si>
    <t>1001.7 997.6 1.111 4 340</t>
  </si>
  <si>
    <t>1002.1 998 0 6 310</t>
  </si>
  <si>
    <t>1002.6 998.3 0 2 300</t>
  </si>
  <si>
    <t>1002.7 998.6 -1.666 4 90</t>
  </si>
  <si>
    <t>1003.4 999.3 .555 6 50</t>
  </si>
  <si>
    <t>1003.7 999.3 2.222 8 50</t>
  </si>
  <si>
    <t>1002.5 998.6 -7.777 10 90</t>
  </si>
  <si>
    <t>1003.9 999.7 -6.666 6 100</t>
  </si>
  <si>
    <t>1003.9 1000 -7.222 5 160</t>
  </si>
  <si>
    <t>1005.2 1001 -2.222 12 80</t>
  </si>
  <si>
    <t>1004.9 1000.7 -3.333 14 80</t>
  </si>
  <si>
    <t>1003.2 999 -5.555 20 90</t>
  </si>
  <si>
    <t>1001.5 997.3 -3.333 12 100</t>
  </si>
  <si>
    <t>1006.5 1002.7 -.555 0 0</t>
  </si>
  <si>
    <t>1008.9 1005.1 -3.888 9 60</t>
  </si>
  <si>
    <t>1009.9 1006.1 -6.111 4 180</t>
  </si>
  <si>
    <t>1011.2 1007.5 -3.888 3 310</t>
  </si>
  <si>
    <t>1012.3 1008.5 -4.444 9 100</t>
  </si>
  <si>
    <t>1007.5 1003.4 0 16 140</t>
  </si>
  <si>
    <t>1007.9 1003.7 0 18 140</t>
  </si>
  <si>
    <t>1006.8 1002.7 4.444 10 80</t>
  </si>
  <si>
    <t>1005.3 1001 3.333 10 150</t>
  </si>
  <si>
    <t>1004.7 1000.3 1.111 0 0</t>
  </si>
  <si>
    <t>1003.4 999.3 1.111 0 0</t>
  </si>
  <si>
    <t>1002.5 998.3 .555 18 70</t>
  </si>
  <si>
    <t>1000.7 996.6 2.777 10 10</t>
  </si>
  <si>
    <t>1000.3 995.9 2.222 3 90</t>
  </si>
  <si>
    <t>1000.3 995.9 .555 10 70</t>
  </si>
  <si>
    <t>999.7 995.6 -1.666 14 80</t>
  </si>
  <si>
    <t>999.1 994.9 -3.888 20 120</t>
  </si>
  <si>
    <t>998.1 993.9 -2.222 20 90</t>
  </si>
  <si>
    <t>999.4 995.3 0 24 120</t>
  </si>
  <si>
    <t>997.4 993.2 -1.111 22 150</t>
  </si>
  <si>
    <t>997.5 993.2 2.222 10 80</t>
  </si>
  <si>
    <t>997.4 993.2 1.666 1 260</t>
  </si>
  <si>
    <t>997.5 993.2 4.444 0 0</t>
  </si>
  <si>
    <t>997.3 993.2 3.333 18 320</t>
  </si>
  <si>
    <t>996.9 992.5 -.555 12 80</t>
  </si>
  <si>
    <t>995.5 991.2 .555 21 100</t>
  </si>
  <si>
    <t>992.6 988.5 2.222 0 0</t>
  </si>
  <si>
    <t>992.4 988.1 5 12 330</t>
  </si>
  <si>
    <t>996.3 992.2 1.111 8 340</t>
  </si>
  <si>
    <t>997.7 993.6 -1.111 21 80</t>
  </si>
  <si>
    <t>996.6 992.5 4.444 0 0</t>
  </si>
  <si>
    <t>994.4 990.2 4.444 4 180</t>
  </si>
  <si>
    <t>996 991.9 2.777 4 90</t>
  </si>
  <si>
    <t>999.8 995.6 4.444 0 0</t>
  </si>
  <si>
    <t>1003.3 999 3.333 0 0</t>
  </si>
  <si>
    <t>1006.5 1002.4 4.444 0 0</t>
  </si>
  <si>
    <t>1009.2 1005.1 2.222 2 290</t>
  </si>
  <si>
    <t>1009.6 1005.4 4.444 0 0</t>
  </si>
  <si>
    <t>1010.5 1006.4 1.111 6 90</t>
  </si>
  <si>
    <t>1008.9 1004.7 1.111 8 110</t>
  </si>
  <si>
    <t>1007.3 1003 0 6 140</t>
  </si>
  <si>
    <t>Date</t>
  </si>
  <si>
    <t>Hour</t>
  </si>
  <si>
    <t>Full String</t>
  </si>
  <si>
    <t>Year</t>
  </si>
  <si>
    <t>Month</t>
  </si>
  <si>
    <t>Day</t>
  </si>
  <si>
    <t>Sea_Level_Pressure</t>
  </si>
  <si>
    <t>Station_Pressure</t>
  </si>
  <si>
    <t>Temperature</t>
  </si>
  <si>
    <t>Wind_Speed</t>
  </si>
  <si>
    <t>Wind_Direction</t>
  </si>
  <si>
    <t>U</t>
  </si>
  <si>
    <t>V</t>
  </si>
  <si>
    <t>998.7 994.9 -4.444 10 90</t>
  </si>
  <si>
    <t>998.8 994.9 -3.888 12 80</t>
  </si>
  <si>
    <t>998.7 994.9 .555 11 110</t>
  </si>
  <si>
    <t>999.6 995.6 -1.111 6 150</t>
  </si>
  <si>
    <t>998 994.2 -1.666 13 150</t>
  </si>
  <si>
    <t>997.4 993.6 -1.111 12 130</t>
  </si>
  <si>
    <t>996.2 992.2 1.666 7 100</t>
  </si>
  <si>
    <t>996.2 992.2 2.222 1 270</t>
  </si>
  <si>
    <t>996 992.2 .555 0 0</t>
  </si>
  <si>
    <t>996.2 992.2 3.888 7 70</t>
  </si>
  <si>
    <t>996.2 992.2 3.333 10 100</t>
  </si>
  <si>
    <t>996.6 992.5 1.111 20 90</t>
  </si>
  <si>
    <t>987.8 983.7 -4.444 11 60</t>
  </si>
  <si>
    <t>987.9 983.7 -3.333 8 30</t>
  </si>
  <si>
    <t>988.4 984.1 -4.444 0 0</t>
  </si>
  <si>
    <t>990.5 986.1 -5.555 7 90</t>
  </si>
  <si>
    <t>992.5 988.1 -5.555 8 70</t>
  </si>
  <si>
    <t>990.4 986.5 0 17 170</t>
  </si>
  <si>
    <t>988.9 985.1 2.222 13 180</t>
  </si>
  <si>
    <t>988.6 984.8 0 19 160</t>
  </si>
  <si>
    <t>987.8 983.7 0 2 220</t>
  </si>
  <si>
    <t>995.1 990.9 -7.777 0 0</t>
  </si>
  <si>
    <t>994.9 990.5 -11.111 20 50</t>
  </si>
  <si>
    <t>994.3 990.2 -8.888 12 70</t>
  </si>
  <si>
    <t>992.9 988.8 -8.888 13 100</t>
  </si>
  <si>
    <t>987.1 983.1 -2.222 10 80</t>
  </si>
  <si>
    <t>987 983.1 -2.777 7 130</t>
  </si>
  <si>
    <t>987.1 983.1 -4.444 12 140</t>
  </si>
  <si>
    <t>986.1 982.1 -5.555 12 150</t>
  </si>
  <si>
    <t>981 977 -.555 9 350</t>
  </si>
  <si>
    <t>981 977 -1.666 13 360</t>
  </si>
  <si>
    <t>994.3 990.2 -1.666 10 130</t>
  </si>
  <si>
    <t>995.7 991.5 -3.333 10 70</t>
  </si>
  <si>
    <t>995.9 991.5 -4.444 10 80</t>
  </si>
  <si>
    <t>994.7 990.5 -3.888 13 70</t>
  </si>
  <si>
    <t>992.8 988.5 -2.777 10 60</t>
  </si>
  <si>
    <t>991.3 987.1 -3.333 8 80</t>
  </si>
  <si>
    <t>989.5 985.4 -3.333 7 100</t>
  </si>
  <si>
    <t>988.7 984.4 -3.333 9 70</t>
  </si>
  <si>
    <t>989.2 985.1 -1.111 5 70</t>
  </si>
  <si>
    <t>990.5 986.1 -3.333 0 0</t>
  </si>
  <si>
    <t>991.6 987.5 -5 0 0</t>
  </si>
  <si>
    <t>992.7 988.5 -3.888 5 80</t>
  </si>
  <si>
    <t>993.9 989.8 -2.222 8 100</t>
  </si>
  <si>
    <t>995.2 990.9 -4.444 12 60</t>
  </si>
  <si>
    <t>995.7 991.5 -4.444 8 70</t>
  </si>
  <si>
    <t>995.6 991.5 -8.333 20 70</t>
  </si>
  <si>
    <t>995.5 991.2 -3.333 15 70</t>
  </si>
  <si>
    <t>994.9 990.5 -1.666 0 0</t>
  </si>
  <si>
    <t>993.4 989.2 -1.666 3 300</t>
  </si>
  <si>
    <t>991.9 987.8 1.111 8 340</t>
  </si>
  <si>
    <t>991 986.8 1.666 2 270</t>
  </si>
  <si>
    <t>992.2 988.1 -1.111 3 290</t>
  </si>
  <si>
    <t>993.4 989.2 -.555 0 0</t>
  </si>
  <si>
    <t>996 991.9 -1.111 0 0</t>
  </si>
  <si>
    <t>998 993.9 -2.777 14 70</t>
  </si>
  <si>
    <t>1000.2 995.9 -3.333 14 70</t>
  </si>
  <si>
    <t>999.9 995.6 -3.888 17 70</t>
  </si>
  <si>
    <t>999.4 995.3 -5 15 130</t>
  </si>
  <si>
    <t>997.6 993.2 -2.222 16 60</t>
  </si>
  <si>
    <t>997.3 993.2 -3.333 8 110</t>
  </si>
  <si>
    <t>995.9 991.5 -6.111 6 110</t>
  </si>
  <si>
    <t>994.5 990.2 -10.555 25 60</t>
  </si>
  <si>
    <t>993.9 989.8 -6.111 11 90</t>
  </si>
  <si>
    <t>994 989.8 -4.444 8 80</t>
  </si>
  <si>
    <t>994 989.8 -5.555 6 120</t>
  </si>
  <si>
    <t>994.5 990.2 -7.222 13 90</t>
  </si>
  <si>
    <t>995.4 991.2 -5 10 120</t>
  </si>
  <si>
    <t>996.2 991.9 -7.777 14 70</t>
  </si>
  <si>
    <t>995.5 991.2 -3.333 0 0</t>
  </si>
  <si>
    <t>996 991.9 -4.444 10 70</t>
  </si>
  <si>
    <t>995.8 991.5 -3.333 8 80</t>
  </si>
  <si>
    <t>993.6 989.5 -3.333 16 80</t>
  </si>
  <si>
    <t>992.2 988.1 -2.222 0 0</t>
  </si>
  <si>
    <t>990.7 986.5 0 0 0</t>
  </si>
  <si>
    <t>990.5 986.1 1.111 0 0</t>
  </si>
  <si>
    <t>992 987.8 -1.111 4 260</t>
  </si>
  <si>
    <t>994.4 990.2 0 7 340</t>
  </si>
  <si>
    <t>997.4 993.2 1.111 9 350</t>
  </si>
  <si>
    <t>999.4 995.3 .555 6 300</t>
  </si>
  <si>
    <t>1001 997 -1.111 4 290</t>
  </si>
  <si>
    <t>1001.3 997 -.555 4 330</t>
  </si>
  <si>
    <t>1001.6 997.3 0 6 300</t>
  </si>
  <si>
    <t>1002 997.6 2.222 10 250</t>
  </si>
  <si>
    <t>1002 997.6 -.555 4 270</t>
  </si>
  <si>
    <t>1001.6 997.3 0 0 0</t>
  </si>
  <si>
    <t>988.5 984.4 -9.444 10 120</t>
  </si>
  <si>
    <t>988.5 984.4 -10 12 150</t>
  </si>
  <si>
    <t>987 982.7 -10.555 7 110</t>
  </si>
  <si>
    <t>985.6 981.4 -8.888 5 170</t>
  </si>
  <si>
    <t>983.3 979 -10.555 20 60</t>
  </si>
  <si>
    <t>1005.3 1001 -2.222 8 110</t>
  </si>
  <si>
    <t>1005.3 1001 -2.777 8 80</t>
  </si>
  <si>
    <t>1005.5 1001.4 -1.111 7 100</t>
  </si>
  <si>
    <t>976.3 972.2 -7.222 10 120</t>
  </si>
  <si>
    <t>975.9 971.6 -3.888 8 330</t>
  </si>
  <si>
    <t>976.5 972.2 -6.666 18 340</t>
  </si>
  <si>
    <t>977.6 973.2 -8.333 7 310</t>
  </si>
  <si>
    <t>1001 997 -1.111 9 100</t>
  </si>
  <si>
    <t>1001.4 997.3 -.555 0 0</t>
  </si>
  <si>
    <t>1000.9 996.6 1.111 6 330</t>
  </si>
  <si>
    <t>1002.5 998.3 1.666 0 0</t>
  </si>
  <si>
    <t>1004.5 1000.3 1.666 12 70</t>
  </si>
  <si>
    <t>1006.3 1002 2.222 10 80</t>
  </si>
  <si>
    <t>980.4 976.3 -12.222 16 50</t>
  </si>
  <si>
    <t>983.4 979.3 -13.333 13 70</t>
  </si>
  <si>
    <t>985.3 981 -12.222 24 70</t>
  </si>
  <si>
    <t>986.4 982.1 -13.888 24 70</t>
  </si>
  <si>
    <t>987 982.7 -11.111 21 80</t>
  </si>
  <si>
    <t>987 982.7 -10 19 80</t>
  </si>
  <si>
    <t>986.6 982.4 -8.333 17 70</t>
  </si>
  <si>
    <t>987.1 982.7 -11.666 25 90</t>
  </si>
  <si>
    <t>986.1 982.1 -12.222 22 100</t>
  </si>
  <si>
    <t>986.4 982.1 -8.888 19 80</t>
  </si>
  <si>
    <t>987.5 983.4 -6.666 14 70</t>
  </si>
  <si>
    <t>990 985.8 -5.555 8 120</t>
  </si>
  <si>
    <t>991.1 986.8 -7.777 6 90</t>
  </si>
  <si>
    <t>991.4 987.1 -8.888 8 130</t>
  </si>
  <si>
    <t>988.7 984.4 -7.777 14 70</t>
  </si>
  <si>
    <t>983.5 979.3 -6.666 14 160</t>
  </si>
  <si>
    <t>978.9 974.6 -8.333 9 100</t>
  </si>
  <si>
    <t>974.4 970.2 -7.777 19 70</t>
  </si>
  <si>
    <t>971.5 967.2 -6.111 10 60</t>
  </si>
  <si>
    <t>970.5 966.1 -6.111 15 50</t>
  </si>
  <si>
    <t>969.9 965.8 -6.111 12 80</t>
  </si>
  <si>
    <t>970.8 966.5 -6.111 12 90</t>
  </si>
  <si>
    <t>972.4 968.2 -4.444 10 110</t>
  </si>
  <si>
    <t>974.5 970.2 -3.888 8 190</t>
  </si>
  <si>
    <t>976.8 972.6 -6.111 13 150</t>
  </si>
  <si>
    <t>978.8 974.6 -6.111 29 170</t>
  </si>
  <si>
    <t>978.6 974.3 -6.111 15 150</t>
  </si>
  <si>
    <t>978.5 974.3 -3.333 15 30</t>
  </si>
  <si>
    <t>979.2 974.9 -7.777 0 0</t>
  </si>
  <si>
    <t>978.4 974.3 -6.666 13 60</t>
  </si>
  <si>
    <t>976.5 972.2 -9.444 18 80</t>
  </si>
  <si>
    <t>974.9 970.5 -7.222 17 100</t>
  </si>
  <si>
    <t>974.8 970.5 -6.666 18 80</t>
  </si>
  <si>
    <t>976.2 971.9 -7.777 23 30</t>
  </si>
  <si>
    <t>980.5 976.3 -3.888 8 70</t>
  </si>
  <si>
    <t>985.4 981 -6.666 16 60</t>
  </si>
  <si>
    <t>988.8 984.8 -9.444 22 80</t>
  </si>
  <si>
    <t>991.1 986.8 -4.444 18 70</t>
  </si>
  <si>
    <t>991.3 987.1 -2.777 10 160</t>
  </si>
  <si>
    <t>992 988.5 -4.444 8 100</t>
  </si>
  <si>
    <t>993.2 988.8 -6.666 7 170</t>
  </si>
  <si>
    <t>993.9 989.8 -6.666 13 70</t>
  </si>
  <si>
    <t>993.4 989.2 -6.111 10 90</t>
  </si>
  <si>
    <t>993.3 989.2 -6.666 14 100</t>
  </si>
  <si>
    <t>991.6 987.5 -5.555 10 60</t>
  </si>
  <si>
    <t>991.5 987.1 -7.777 14 80</t>
  </si>
  <si>
    <t>991.4 987.1 -6.111 17 80</t>
  </si>
  <si>
    <t>991.2 987.1 -2.777 0 0</t>
  </si>
  <si>
    <t>990.1 985.8 -2.777 6 350</t>
  </si>
  <si>
    <t>990.4 986.1 -1.111 14 360</t>
  </si>
  <si>
    <t>989.9 985.8 -1.111 10 320</t>
  </si>
  <si>
    <t>989.8 985.4 -4.444 0 0</t>
  </si>
  <si>
    <t>989.1 984.8 -11.111 10 90</t>
  </si>
  <si>
    <t>984.3 980 -8.333 10 350</t>
  </si>
  <si>
    <t>981.4 977.3 -8.888 16 340</t>
  </si>
  <si>
    <t>984.1 980 -11.666 10 40</t>
  </si>
  <si>
    <t>986.4 982.1 -15 15 160</t>
  </si>
  <si>
    <t>993.2 988.8 -7.777 18 140</t>
  </si>
  <si>
    <t>993.2 988.8 -3.333 0 0</t>
  </si>
  <si>
    <t>994.5 990.2 -5.555 5 120</t>
  </si>
  <si>
    <t>985.5 981.4 -15.555 12 100</t>
  </si>
  <si>
    <t>985.1 981 -14.444 10 120</t>
  </si>
  <si>
    <t>983.5 979.3 -14.444 12 60</t>
  </si>
  <si>
    <t>983.8 979.7 -14.444 14 170</t>
  </si>
  <si>
    <t>990.1 985.8 -12.222 24 70</t>
  </si>
  <si>
    <t>989.8 985.4 -11.666 21 90</t>
  </si>
  <si>
    <t>989.5 985.4 -8.888 15 80</t>
  </si>
  <si>
    <t>989.7 985.4 -8.888 13 100</t>
  </si>
  <si>
    <t>990.5 986.1 -2.777 0 0</t>
  </si>
  <si>
    <t>992.4 988.1 -2.777 4 340</t>
  </si>
  <si>
    <t>986.4 982.1 -17.777 16 120</t>
  </si>
  <si>
    <t>990.2 986.1 -20 18 130</t>
  </si>
  <si>
    <t>992.3 988.1 -22.222 22 70</t>
  </si>
  <si>
    <t>994.2 989.8 -21.111 20 80</t>
  </si>
  <si>
    <t>994 989.8 -22.777 28 100</t>
  </si>
  <si>
    <t>996.3 992.2 -21.111 16 80</t>
  </si>
  <si>
    <t>996.6 992.5 -21.666 24 70</t>
  </si>
  <si>
    <t>998.4 994.2 -24.444 22 90</t>
  </si>
  <si>
    <t>999.7 995.6 -22.222 22 90</t>
  </si>
  <si>
    <t>1000.2 995.9 -21.666 20 80</t>
  </si>
  <si>
    <t>997.8 993.9 -22.222 30 80</t>
  </si>
  <si>
    <t>990.5 986.1 -21.111 21 80</t>
  </si>
  <si>
    <t>988.4 984.1 -20 14 80</t>
  </si>
  <si>
    <t>988.6 984.4 -20.555 28 80</t>
  </si>
  <si>
    <t>988.2 984.1 -17.777 15 80</t>
  </si>
  <si>
    <t>988.3 984.1 -18.888 22 120</t>
  </si>
  <si>
    <t>987.2 982.7 -16.666 17 80</t>
  </si>
  <si>
    <t>986.2 982.1 -15.555 12 70</t>
  </si>
  <si>
    <t>984.5 980.4 -17.777 10 110</t>
  </si>
  <si>
    <t>983.5 979.3 -15.555 15 160</t>
  </si>
  <si>
    <t>984.3 980 -16.666 16 60</t>
  </si>
  <si>
    <t>984.4 980 -18.333 22 70</t>
  </si>
  <si>
    <t>984 979.7 -17.777 20 70</t>
  </si>
  <si>
    <t>983.6 979.3 -16.666 22 80</t>
  </si>
  <si>
    <t>983.6 979.3 -15.555 21 100</t>
  </si>
  <si>
    <t>984.4 980 -16.111 26 100</t>
  </si>
  <si>
    <t>985.5 981.4 -17.777 22 90</t>
  </si>
  <si>
    <t>987.8 983.7 -15 23 80</t>
  </si>
  <si>
    <t>990.6 986.5 -15.555 16 70</t>
  </si>
  <si>
    <t>992.4 988.1 -12.222 10 70</t>
  </si>
  <si>
    <t>994.1 989.8 -13.333 3 50</t>
  </si>
  <si>
    <t>994.4 990.2 -14.444 25 100</t>
  </si>
  <si>
    <t>995.6 991.5 -15.555 14 80</t>
  </si>
  <si>
    <t>995.4 991.2 -16.666 23 80</t>
  </si>
  <si>
    <t>995.5 991.2 -15 16 90</t>
  </si>
  <si>
    <t>994.4 990.2 -14.444 24 80</t>
  </si>
  <si>
    <t>992.8 988.5 -14.444 25 80</t>
  </si>
  <si>
    <t>992.4 988.1 -14.444 20 80</t>
  </si>
  <si>
    <t>992.5 988.1 -8.333 10 60</t>
  </si>
  <si>
    <t>992.3 988.1 -3.333 5 340</t>
  </si>
  <si>
    <t>991.6 987.5 -7.222 6 40</t>
  </si>
  <si>
    <t>991.4 987.1 -9.444 0 0</t>
  </si>
  <si>
    <t>992.3 988.1 -9.444 8 100</t>
  </si>
  <si>
    <t>992.2 988.1 -9.444 12 110</t>
  </si>
  <si>
    <t>992.2 988.1 -6.111 4 50</t>
  </si>
  <si>
    <t>992.6 988.5 -8.888 7 100</t>
  </si>
  <si>
    <t>992.3 988.1 -10.555 9 90</t>
  </si>
  <si>
    <t>990.8 986.5 -10.555 18 80</t>
  </si>
  <si>
    <t>989.5 985.4 -6.666 4 50</t>
  </si>
  <si>
    <t>989.6 985.4 -11.111 12 120</t>
  </si>
  <si>
    <t>989.3 985.1 -10 10 100</t>
  </si>
  <si>
    <t>980.2 976 -19.444 12 80</t>
  </si>
  <si>
    <t>986.1 982.1 -21.111 12 0</t>
  </si>
  <si>
    <t>988.8 984.4 -21.111 12 90</t>
  </si>
  <si>
    <t>989.6 985.4 -21.111 16 140</t>
  </si>
  <si>
    <t>987.2 983.1 -13.333 12 130</t>
  </si>
  <si>
    <t>979.4 975.3 -7.222 16 50</t>
  </si>
  <si>
    <t>978.1 973.9 -8.888 17 70</t>
  </si>
  <si>
    <t>976.4 972.2 -8.333 17 60</t>
  </si>
  <si>
    <t>985.2 981 -15 16 80</t>
  </si>
  <si>
    <t>983.5 979.3 -12.222 12 110</t>
  </si>
  <si>
    <t>985.3 981 -15.555 14 110</t>
  </si>
  <si>
    <t>984.4 980 -12.222 15 120</t>
  </si>
  <si>
    <t>977 972.9 -6.111 8 70</t>
  </si>
  <si>
    <t>976.3 972.2 -11.111 16 70</t>
  </si>
  <si>
    <t>975.3 971.2 -15 21 100</t>
  </si>
  <si>
    <t>975.5 971.2 -13.333 18 100</t>
  </si>
  <si>
    <t>975.9 971.6 -12.777 20 90</t>
  </si>
  <si>
    <t>978.3 973.9 -11.111 14 80</t>
  </si>
  <si>
    <t>983.2 979 -26.111 14 50</t>
  </si>
  <si>
    <t>983.4 979.3 -28.888 14 80</t>
  </si>
  <si>
    <t>981.4 977.3 -28.888 14 90</t>
  </si>
  <si>
    <t>980.6 976.3 -27.777 13 100</t>
  </si>
  <si>
    <t>981.7 977.6 -25.555 14 100</t>
  </si>
  <si>
    <t>984 979.7 -24.444 18 80</t>
  </si>
  <si>
    <t>986.3 982.1 -22.777 12 80</t>
  </si>
  <si>
    <t>986.9 982.7 -23.333 10 130</t>
  </si>
  <si>
    <t>985.6 981.4 -21.666 10 340</t>
  </si>
  <si>
    <t>987.5 983.4 -26.111 5 270</t>
  </si>
  <si>
    <t>990.1 985.8 -31.111 8 110</t>
  </si>
  <si>
    <t>989.3 985.1 -31.111 20 70</t>
  </si>
  <si>
    <t>989.1 984.8 -27.777 13 100</t>
  </si>
  <si>
    <t>991.5 987.1 -25.555 12 50</t>
  </si>
  <si>
    <t>992.8 988.5 -27.777 8 70</t>
  </si>
  <si>
    <t>993.5 989.2 -30 12 80</t>
  </si>
  <si>
    <t>993.4 989.2 -27.777 18 70</t>
  </si>
  <si>
    <t>991.8 987.5 -28.333 30 70</t>
  </si>
  <si>
    <t>991.5 987.1 -25.555 18 70</t>
  </si>
  <si>
    <t>990.6 986.5 -25.555 28 80</t>
  </si>
  <si>
    <t>990 985.8 -23.333 18 90</t>
  </si>
  <si>
    <t>990 985.8 -16.111 10 50</t>
  </si>
  <si>
    <t>994.4 990.2 -18.888 7 80</t>
  </si>
  <si>
    <t>998.4 994.2 -19.444 10 80</t>
  </si>
  <si>
    <t>1001.1 997 -17.2 8 90</t>
  </si>
  <si>
    <t>1003.3 999 -21.111 14 80</t>
  </si>
  <si>
    <t>1004.6 1000.3 -17.777 14 100</t>
  </si>
  <si>
    <t>1003.5 999.3 -16.111 15 80</t>
  </si>
  <si>
    <t>1002.1 998 -15.555 3 80</t>
  </si>
  <si>
    <t>1001.3 997 -17.777 0 0</t>
  </si>
  <si>
    <t>1000.3 995.9 -18.888 3 60</t>
  </si>
  <si>
    <t>1000.2 995.9 -17.222 3 100</t>
  </si>
  <si>
    <t>999.7 995.6 -15.6 5 90</t>
  </si>
  <si>
    <t>999.8 995.6 -21.111 17 70</t>
  </si>
  <si>
    <t>1000.2 995.9 -20 10 60</t>
  </si>
  <si>
    <t>1000.5 996.3 -21.111 18 50</t>
  </si>
  <si>
    <t>1001.5 997.3 -18.888 13 70</t>
  </si>
  <si>
    <t>1001.6 997.3 -21.111 20 70</t>
  </si>
  <si>
    <t>1001.6 997.3 -22.222 18 80</t>
  </si>
  <si>
    <t>1001.6 997.3 -23.333 20 80</t>
  </si>
  <si>
    <t>1002.2 998 -20 18 80</t>
  </si>
  <si>
    <t>1002.3 998 -21.111 20 80</t>
  </si>
  <si>
    <t>1002.8 998.6 -21.111 18 80</t>
  </si>
  <si>
    <t>1003.6 999.3 -17.777 18 100</t>
  </si>
  <si>
    <t>1003.3 999 -17.222 20 80</t>
  </si>
  <si>
    <t>1002 997.6 -17.777 23 90</t>
  </si>
  <si>
    <t>999 994.9 -11.111 8 60</t>
  </si>
  <si>
    <t>994.2 989.8 -6.666 8 20</t>
  </si>
  <si>
    <t>989.8 985.4 -10 15 60</t>
  </si>
  <si>
    <t>983.6 979.3 -18.888 0 0</t>
  </si>
  <si>
    <t>985.5 981.4 -20 2 110</t>
  </si>
  <si>
    <t>986.8 982.7 -20 8 50</t>
  </si>
  <si>
    <t>986.3 982.1 -23.333 0 0</t>
  </si>
  <si>
    <t>985.9 980 -22.777 4 50</t>
  </si>
  <si>
    <t>983.7 979.3 -20.555 4 180</t>
  </si>
  <si>
    <t>986.8 982.7 -17.222 16 160</t>
  </si>
  <si>
    <t>985.5 981.4 -16.666 16 160</t>
  </si>
  <si>
    <t>985.8 981.7 -15.555 10 60</t>
  </si>
  <si>
    <t>981.2 977 -23.333 4 290</t>
  </si>
  <si>
    <t>979.3 974.9 -23.888 12 30</t>
  </si>
  <si>
    <t>980.2 976 -26.666 0 0</t>
  </si>
  <si>
    <t>978.9 974.6 -30 12 90</t>
  </si>
  <si>
    <t>977.5 973.2 -29.444 21 80</t>
  </si>
  <si>
    <t>981.7 977.6 -17.777 18 150</t>
  </si>
  <si>
    <t>978.8 974.6 -15.555 20 180</t>
  </si>
  <si>
    <t>976.4 972.2 -16.666 14 100</t>
  </si>
  <si>
    <t>976.2 971.9 -17.2 14 40</t>
  </si>
  <si>
    <t>980.1 976 -18.888 15 50</t>
  </si>
  <si>
    <t>983.4 979.3 -19.444 10 80</t>
  </si>
  <si>
    <t>988.4 984.1 -24.444 10 340</t>
  </si>
  <si>
    <t>986.6 982.4 -28.888 0 0</t>
  </si>
  <si>
    <t>985.1 981 -28.888 0 0</t>
  </si>
  <si>
    <t>984.2 980 -31.666 8 80</t>
  </si>
  <si>
    <t>983.3 979 -28.888 20 100</t>
  </si>
  <si>
    <t>985.3 981 -29.444 12 50</t>
  </si>
  <si>
    <t>988.5 984.4 -25.555 8 150</t>
  </si>
  <si>
    <t>991.8 987.5 -28.333 10 60</t>
  </si>
  <si>
    <t>991.7 987.5 -22.222 5 10</t>
  </si>
  <si>
    <t>997.6 993.2 -22.222 0 0</t>
  </si>
  <si>
    <t>1001.5 997.3 -21.666 0 0</t>
  </si>
  <si>
    <t>1001.3 997 -20.555 0 0</t>
  </si>
  <si>
    <t>1001.1 997 -20 2 260</t>
  </si>
  <si>
    <t>1000.1 995.9 -23.333 12 60</t>
  </si>
  <si>
    <t>998.6 994.2 -22.777 5 90</t>
  </si>
  <si>
    <t>994.8 990.5 -22.222 10 100</t>
  </si>
  <si>
    <t>990.7 986.5 -25 14 80</t>
  </si>
  <si>
    <t>986.5 982.4 -21.111 0 0</t>
  </si>
  <si>
    <t>984.6 980.4 -19.444 3 90</t>
  </si>
  <si>
    <t>984.2 980 -15.6 10 80</t>
  </si>
  <si>
    <t>984.3 980 -17.777 0 0</t>
  </si>
  <si>
    <t>984.3 980 -16.111 4 90</t>
  </si>
  <si>
    <t>985.1 981 -16.666 0 0</t>
  </si>
  <si>
    <t>985.2 981 -16.666 5 320</t>
  </si>
  <si>
    <t>984.8 980.7 -18.888 10 10</t>
  </si>
  <si>
    <t>986.3 982.1 -20 0 0</t>
  </si>
  <si>
    <t>986.3 982.1 -23.333 2 180</t>
  </si>
  <si>
    <t>986.2 982.1 -23.333 0 0</t>
  </si>
  <si>
    <t>985.5 981.4 -23.333 10 90</t>
  </si>
  <si>
    <t>984.2 980 -25 2 140</t>
  </si>
  <si>
    <t>982.2 978 -22.777 10 90</t>
  </si>
  <si>
    <t>980.6 976.3 -24.444 12 80</t>
  </si>
  <si>
    <t>978 973.9 -24.444 20 80</t>
  </si>
  <si>
    <t>976.5 972.2 -20.555 8 80</t>
  </si>
  <si>
    <t>974.5 970.2 -20 18 90</t>
  </si>
  <si>
    <t>976.3 972.2 -15.555 5 80</t>
  </si>
  <si>
    <t>978.4 974.3 -16.666 8 350</t>
  </si>
  <si>
    <t>981.9 977.6 -18.333 12 340</t>
  </si>
  <si>
    <t>988.8 981.7 -18.888 2 240</t>
  </si>
  <si>
    <t>988.7 984.4 -22.222 8 290</t>
  </si>
  <si>
    <t>990.1 985.8 -24.444 7 90</t>
  </si>
  <si>
    <t>990.5 986.1 -25 4 90</t>
  </si>
  <si>
    <t>990.3 986.1 -21.666 4 90</t>
  </si>
  <si>
    <t>989.8 985.4 -24.444 14 70</t>
  </si>
  <si>
    <t>988.4 984.1 -27.777 20 70</t>
  </si>
  <si>
    <t>986.1 982.1 -23.888 18 40</t>
  </si>
  <si>
    <t>983.5 979.3 -21.666 20 80</t>
  </si>
  <si>
    <t>982.4 978.3 -22.222 12 80</t>
  </si>
  <si>
    <t>980.3 976 -22.222 16 70</t>
  </si>
  <si>
    <t>986.3 982.1 -24.444 0 0</t>
  </si>
  <si>
    <t>987.6 983.4 -25 0 0</t>
  </si>
  <si>
    <t>990.4 986.1 -25 7 60</t>
  </si>
  <si>
    <t>990.2 986.1 -27.777 19 90</t>
  </si>
  <si>
    <t>989.5 985.4 -23.333 2 180</t>
  </si>
  <si>
    <t>989.8 985.4 -21.111 0 0</t>
  </si>
  <si>
    <t>988.7 983.4 -15.555 15 90</t>
  </si>
  <si>
    <t>987.9 983.7 -14.444 12 60</t>
  </si>
  <si>
    <t>989.2 985.1 -11.111 8 90</t>
  </si>
  <si>
    <t>988.7 984.4 -15.555 10 80</t>
  </si>
  <si>
    <t>991.6 987.5 -27.777 5 90</t>
  </si>
  <si>
    <t>990.7 986.5 -25.555 6 120</t>
  </si>
  <si>
    <t>989.5 985.4 -23.333 3 120</t>
  </si>
  <si>
    <t>988.5 984.4 -20 4 120</t>
  </si>
  <si>
    <t>989.7 985.4 -16.1 3 160</t>
  </si>
  <si>
    <t>983.5 979.3 -16.666 10 80</t>
  </si>
  <si>
    <t>981.6 977.3 -20 6 90</t>
  </si>
  <si>
    <t>978.3 973.9 -18.333 10 310</t>
  </si>
  <si>
    <t>976.1 971.9 -16.7 12 320</t>
  </si>
  <si>
    <t>977.3 973.2 -25.555 0 0</t>
  </si>
  <si>
    <t>979.3 974.9 -26.111 0 0</t>
  </si>
  <si>
    <t>980.8 976.6 -25.555 6 90</t>
  </si>
  <si>
    <t>993.3 989.2 -16.111 5 40</t>
  </si>
  <si>
    <t>994.2 989.8 -14.444 3 240</t>
  </si>
  <si>
    <t>993.9 989.8 -16.111 8 90</t>
  </si>
  <si>
    <t>993.6 989.5 -16.666 13 110</t>
  </si>
  <si>
    <t>991.2 987.1 -16.666 18 180</t>
  </si>
  <si>
    <t>988.6 984.4 -13.888 10 150</t>
  </si>
  <si>
    <t>989.5 985.4 -16.111 14 150</t>
  </si>
  <si>
    <t>989.2 985.1 -15.555 12 110</t>
  </si>
  <si>
    <t>992 987.8 -15.555 11 100</t>
  </si>
  <si>
    <t>993.5 989.2 -12.222 5 90</t>
  </si>
  <si>
    <t>998.5 994.2 -15 8 120</t>
  </si>
  <si>
    <t>1001.4 997.3 -20.555 12 90</t>
  </si>
  <si>
    <t>1002.6 998.3 -16.7 14 140</t>
  </si>
  <si>
    <t>998.8 994.6 -16.666 12 150</t>
  </si>
  <si>
    <t>998.4 994.2 -18.333 9 70</t>
  </si>
  <si>
    <t>997.6 993.2 -18.888 5 180</t>
  </si>
  <si>
    <t>997.8 993.6 -22.222 11 110</t>
  </si>
  <si>
    <t>997.7 993.6 -20.555 4 140</t>
  </si>
  <si>
    <t>996.2 991.9 -21.666 12 120</t>
  </si>
  <si>
    <t>995.3 991.2 -20 14 110</t>
  </si>
  <si>
    <t>993.7 989.5 -17.222 13 110</t>
  </si>
  <si>
    <t>991.2 987.1 -17.777 16 110</t>
  </si>
  <si>
    <t>988.7 984.4 -13.888 12 100</t>
  </si>
  <si>
    <t>990.5 986.1 -11.111 10 130</t>
  </si>
  <si>
    <t>989.7 985.4 -14.444 3 110</t>
  </si>
  <si>
    <t>985.3 981 -12.777 16 180</t>
  </si>
  <si>
    <t>980.3 976 -12.777 10 180</t>
  </si>
  <si>
    <t>976.7 972.6 -10 0 0</t>
  </si>
  <si>
    <t>977.7 973.6 -8.888 7 80</t>
  </si>
  <si>
    <t>977.3 973.2 -10 20 180</t>
  </si>
  <si>
    <t>975.5 971.2 -10 10 360</t>
  </si>
  <si>
    <t>972.8 968.5 -9.444 25 180</t>
  </si>
  <si>
    <t>974.4 970.2 -10 8 150</t>
  </si>
  <si>
    <t>975.5 971.2 -12.777 2 360</t>
  </si>
  <si>
    <t>980.3 976 -16.666 2 180</t>
  </si>
  <si>
    <t>982.7 978.3 -18.888 13 90</t>
  </si>
  <si>
    <t>988.2 984.1 -14.444 2 80</t>
  </si>
  <si>
    <t>992.7 988.5 -14.444 2 120</t>
  </si>
  <si>
    <t>994.7 990.5 -15.555 12 170</t>
  </si>
  <si>
    <t>996.3 992.2 -18.888 0 0</t>
  </si>
  <si>
    <t>998.2 993.9 -17.222 6 100</t>
  </si>
  <si>
    <t>998.5 994.2 -17.777 15 140</t>
  </si>
  <si>
    <t>995.5 991.2 -17.222 14 90</t>
  </si>
  <si>
    <t>991.3 987.1 -15.555 22 120</t>
  </si>
  <si>
    <t>985.6 981.4 -13.333 40 180</t>
  </si>
  <si>
    <t>983.3 979 -13.888 13 100</t>
  </si>
  <si>
    <t>983.3 979 -16.666 6 150</t>
  </si>
  <si>
    <t>991 986.8 -16.666 12 130</t>
  </si>
  <si>
    <t>992.4 988.1 -15.555 10 120</t>
  </si>
  <si>
    <t>998.6 994.2 -15.555 14 200</t>
  </si>
  <si>
    <t>1001.5 997.3 -18.333 24 140</t>
  </si>
  <si>
    <t>1000.5 996.3 -20 10 140</t>
  </si>
  <si>
    <t>996.4 992.2 -20 15 160</t>
  </si>
  <si>
    <t>979.5 975.3 -20 18 350</t>
  </si>
  <si>
    <t>981.6 977.3 -23.333 18 350</t>
  </si>
  <si>
    <t>983.2 979 -24.444 10 300</t>
  </si>
  <si>
    <t>983.5 979.3 -24.444 4 50</t>
  </si>
  <si>
    <t>976.4 972.2 -8.888 16 180</t>
  </si>
  <si>
    <t>979.3 974.9 -11.666 8 170</t>
  </si>
  <si>
    <t>987.5 983.4 -15.555 15 100</t>
  </si>
  <si>
    <t>992.7 988.5 -20 12 120</t>
  </si>
  <si>
    <t>997.9 993.6 -23.333 11 90</t>
  </si>
  <si>
    <t>980.6 976.3 -27.777 18 70</t>
  </si>
  <si>
    <t>985.7 981.4 -22.777 14 90</t>
  </si>
  <si>
    <t>990 985.8 -22.222 8 70</t>
  </si>
  <si>
    <t>991.5 987.1 -28.333 18 60</t>
  </si>
  <si>
    <t>991.2 987.1 -27.777 18 90</t>
  </si>
  <si>
    <t>991.1 986.8 -28.333 13 110</t>
  </si>
  <si>
    <t>990.9 986.8 -27.222 2 20</t>
  </si>
  <si>
    <t>971.5 967.2 -23.333 4 310</t>
  </si>
  <si>
    <t>966.7 962.4 -23.888 10 320</t>
  </si>
  <si>
    <t>967.3 963.1 -23.888 22 310</t>
  </si>
  <si>
    <t>973.2 968.8 -26.666 12 310</t>
  </si>
  <si>
    <t>979.3 974.9 -31.111 0 0</t>
  </si>
  <si>
    <t>982.6 978.3 -29.444 7 50</t>
  </si>
  <si>
    <t>984.5 980.4 -30 8 50</t>
  </si>
  <si>
    <t>985.5 981.4 -35.555 10 50</t>
  </si>
  <si>
    <t>985.2 981 -36.666 20 40</t>
  </si>
  <si>
    <t>986.3 982.1 -34.444 20 70</t>
  </si>
  <si>
    <t>987.8 983.7 -33.333 22 80</t>
  </si>
  <si>
    <t>989.4 985.1 -32.222 13 90</t>
  </si>
  <si>
    <t>990.5 986.1 -25.555 2 80</t>
  </si>
  <si>
    <t>993.8 989.5 -27.222 12 80</t>
  </si>
  <si>
    <t>997.3 993.2 -26.111 3 150</t>
  </si>
  <si>
    <t>999.6 995.3 -26.666 0 0</t>
  </si>
  <si>
    <t>1000 995.9 -26.111 8 110</t>
  </si>
  <si>
    <t>999.6 995.3 -25.555 12 90</t>
  </si>
  <si>
    <t>997.2 992.9 -26.111 16 80</t>
  </si>
  <si>
    <t>990.5 986.1 -23.333 14 80</t>
  </si>
  <si>
    <t>983.5 979.3 -21.666 9 90</t>
  </si>
  <si>
    <t>976.3 972.2 -20 20 360</t>
  </si>
  <si>
    <t>976.5 972.2 -17.2 16 360</t>
  </si>
  <si>
    <t>978.9 974.6 -25 0 0</t>
  </si>
  <si>
    <t>981.5 977.3 -20 7 180</t>
  </si>
  <si>
    <t>985.3 981 -21.666 14 120</t>
  </si>
  <si>
    <t>985.9 981.7 -20.555 5 50</t>
  </si>
  <si>
    <t>985.3 981 -21.111 8 90</t>
  </si>
  <si>
    <t>981.9 977.6 -21.666 12 70</t>
  </si>
  <si>
    <t>978.6 974.3 -20 0 0</t>
  </si>
  <si>
    <t>976.8 972.6 -20 10 40</t>
  </si>
  <si>
    <t>975.6 971.2 -23.333 22 90</t>
  </si>
  <si>
    <t>975.5 971.2 -20 16 70</t>
  </si>
  <si>
    <t>975.3 971.2 -18.333 3 200</t>
  </si>
  <si>
    <t>976.8 972.6 -16.666 7 80</t>
  </si>
  <si>
    <t>978.8 974.6 -16.666 8 90</t>
  </si>
  <si>
    <t>981.2 977 -18.333 17 100</t>
  </si>
  <si>
    <t>984.3 980 -16.666 12 130</t>
  </si>
  <si>
    <t>985.7 981.4 -21.111 0 0</t>
  </si>
  <si>
    <t>988.2 984.1 -21.111 0 0</t>
  </si>
  <si>
    <t>988.8 984.4 -19.444 0 0</t>
  </si>
  <si>
    <t>988.6 984.4 -22.777 12 90</t>
  </si>
  <si>
    <t>988.7 984.4 -22.222 16 120</t>
  </si>
  <si>
    <t>986 981.7 -18.888 0 0</t>
  </si>
  <si>
    <t>983.9 979.7 -18.333 6 350</t>
  </si>
  <si>
    <t>983.6 979.3 -18.333 8 360</t>
  </si>
  <si>
    <t>984.3 980.7 -20 0 0</t>
  </si>
  <si>
    <t>984.4 980 -20 7 340</t>
  </si>
  <si>
    <t>987.6 983.4 -21.111 14 90</t>
  </si>
  <si>
    <t>988.9 984.8 -23.888 7 100</t>
  </si>
  <si>
    <t>991.4 987.1 -23.888 12 100</t>
  </si>
  <si>
    <t>994.5 990.2 -20 14 100</t>
  </si>
  <si>
    <t>1000.6 996.3 -22.777 0 0</t>
  </si>
  <si>
    <t>1003.3 999 -27.777 0 0</t>
  </si>
  <si>
    <t>992.1 987.8 -24.444 7 100</t>
  </si>
  <si>
    <t>992.6 988.5 -22.777 15 110</t>
  </si>
  <si>
    <t>990.5 989.2 -27.222 12 90</t>
  </si>
  <si>
    <t>992.5 988.1 -22.777 8 120</t>
  </si>
  <si>
    <t>1014.9 1010.8 -24.444 0 0</t>
  </si>
  <si>
    <t>1017.8 1013.5 -21.111 0 0</t>
  </si>
  <si>
    <t>1020.4 1016.3 -23.333 12 110</t>
  </si>
  <si>
    <t>1018.5 1014.2 -24.444 20 100</t>
  </si>
  <si>
    <t>1016.6 1012.5 -25 18 100</t>
  </si>
  <si>
    <t>991.8 987.5 -21.111 0 0</t>
  </si>
  <si>
    <t>994.6 990.5 -21.111 8 90</t>
  </si>
  <si>
    <t>996.3 992.2 -20 16 90</t>
  </si>
  <si>
    <t>995.6 991.5 -21.111 15 80</t>
  </si>
  <si>
    <t>994.4 990.2 -18.888 10 70</t>
  </si>
  <si>
    <t>993.7 989.5 -17.777 9 90</t>
  </si>
  <si>
    <t>993.3 989.2 -17.222 14 90</t>
  </si>
  <si>
    <t>1011.5 1007.5 -13.888 12 90</t>
  </si>
  <si>
    <t>1011.2 1007.1 -15 14 180</t>
  </si>
  <si>
    <t>1010.6 1006.4 -16.666 14 110</t>
  </si>
  <si>
    <t>1009.5 1005.4 -21.111 12 80</t>
  </si>
  <si>
    <t>1006.6 1002.4 -27.222 18 80</t>
  </si>
  <si>
    <t>997.9 993.6 -21.111 14 80</t>
  </si>
  <si>
    <t>997.3 993.2 -26.111 15 110</t>
  </si>
  <si>
    <t>992.2 988.1 -17.777 25 170</t>
  </si>
  <si>
    <t>993.2 988.8 -22.222 0 0</t>
  </si>
  <si>
    <t>991.4 987.1 -24.444 8 120</t>
  </si>
  <si>
    <t>990.3 986.1 -23.333 13 340</t>
  </si>
  <si>
    <t>994.2 989.8 -27.777 0 0</t>
  </si>
  <si>
    <t>1000.5 996.3 -28.888 0 0</t>
  </si>
  <si>
    <t>1003.6 999.3 -26.666 12 90</t>
  </si>
  <si>
    <t>1007 1002.7 -27.777 14 80</t>
  </si>
  <si>
    <t>1008.6 1004.4 -25.555 10 110</t>
  </si>
  <si>
    <t>1009.3 1005.1 -28.333 4 90</t>
  </si>
  <si>
    <t>1007.8 1003.7 -23.888 12 90</t>
  </si>
  <si>
    <t>1004.6 1000.3 -27.777 19 80</t>
  </si>
  <si>
    <t>1001.9 997.6 -26.666 22 90</t>
  </si>
  <si>
    <t>1002.3 998 -18.888 4 180</t>
  </si>
  <si>
    <t>1005.3 1001 -20 0 0</t>
  </si>
  <si>
    <t>1007.5 1003.4 -20 4 120</t>
  </si>
  <si>
    <t>1008.5 1004.4 -22.222 8 50</t>
  </si>
  <si>
    <t>1008.3 1004.1 -25.555 9 50</t>
  </si>
  <si>
    <t>1006.5 1002.4 -22.222 18 70</t>
  </si>
  <si>
    <t>1005.8 1001.7 -21.111 14 70</t>
  </si>
  <si>
    <t>1003.3 999 -23.333 18 100</t>
  </si>
  <si>
    <t>1001.8 997.6 -21.111 12 80</t>
  </si>
  <si>
    <t>1001.3 997 -19.444 20 110</t>
  </si>
  <si>
    <t>1000.6 996.3 -17.8 17 80</t>
  </si>
  <si>
    <t>999.5 995.3 -13.888 16 70</t>
  </si>
  <si>
    <t>998.5 994.2 -11.666 9 50</t>
  </si>
  <si>
    <t>997.3 993.2 -11.111 11 60</t>
  </si>
  <si>
    <t>997.2 992.9 -12.222 18 60</t>
  </si>
  <si>
    <t>996.8 992.5 -10.555 22 80</t>
  </si>
  <si>
    <t>998.2 993.9 -8.333 14 90</t>
  </si>
  <si>
    <t>999.5 995.3 -5 8 90</t>
  </si>
  <si>
    <t>1001.1 997 -5.555 12 90</t>
  </si>
  <si>
    <t>1000.4 996.3 -5.555 12 160</t>
  </si>
  <si>
    <t>1000.4 996.3 -7.777 12 160</t>
  </si>
  <si>
    <t>995.4 991.2 -7.777 16 160</t>
  </si>
  <si>
    <t>989.8 985.4 -8.888 20 160</t>
  </si>
  <si>
    <t>987.5 983.4 -10 25 210</t>
  </si>
  <si>
    <t>994.9 990.5 -15 10 120</t>
  </si>
  <si>
    <t>994.2 989.8 -16.111 10 90</t>
  </si>
  <si>
    <t>995.5 991.2 -26.666 12 110</t>
  </si>
  <si>
    <t>996.3 992.2 -22.777 4 70</t>
  </si>
  <si>
    <t>998.8 994.6 -23.888 10 140</t>
  </si>
  <si>
    <t>1000.4 996.3 -18.888 10 90</t>
  </si>
  <si>
    <t>1001.3 997 -18.333 15 90</t>
  </si>
  <si>
    <t>1001.5 997.3 -18.333 8 80</t>
  </si>
  <si>
    <t>984.6 980.4 -13.888 20 180</t>
  </si>
  <si>
    <t>980.3 976 -14.444 14 90</t>
  </si>
  <si>
    <t>979.8 975.6 -12.777 12 170</t>
  </si>
  <si>
    <t>982.4 978.3 -15.555 18 120</t>
  </si>
  <si>
    <t>1009.5 1005.4 -21.666 0 0</t>
  </si>
  <si>
    <t>1012.1 1007.8 -16.666 0 0</t>
  </si>
  <si>
    <t>1013.8 1009.5 -18.888 2 70</t>
  </si>
  <si>
    <t>1014.3 1010.2 -18.333 15 20</t>
  </si>
  <si>
    <t>1015.2 1010.8 -21.111 0 0</t>
  </si>
  <si>
    <t>995.6 991.5 -23.333 12 130</t>
  </si>
  <si>
    <t>994 989.8 -15.6 12 70</t>
  </si>
  <si>
    <t>993.6 989.5 -24.444 3 20</t>
  </si>
  <si>
    <t>991.6 987.5 -23.333 9 90</t>
  </si>
  <si>
    <t>989.9 985.8 -21.111 11 90</t>
  </si>
  <si>
    <t>987.3 983.1 -26.666 15 70</t>
  </si>
  <si>
    <t>979.7 975.6 -26.666 3 60</t>
  </si>
  <si>
    <t>1005.3 1001 -12.222 18 100</t>
  </si>
  <si>
    <t>1007.2 1003 -10.555 12 100</t>
  </si>
  <si>
    <t>1006.5 1002.4 -11.111 14 150</t>
  </si>
  <si>
    <t>1004.5 1000.3 -12.777 14 80</t>
  </si>
  <si>
    <t>1002.3 998 -11.111 15 130</t>
  </si>
  <si>
    <t>1001.7 997.6 -11.666 10 120</t>
  </si>
  <si>
    <t>1002.5 998.3 -13.333 14 100</t>
  </si>
  <si>
    <t>1003.2 999 -15.555 10 100</t>
  </si>
  <si>
    <t>1004.8 1000.7 -18.888 15 100</t>
  </si>
  <si>
    <t>1006.6 1002.4 -17.777 12 120</t>
  </si>
  <si>
    <t>1009.5 1005.4 -19.444 10 120</t>
  </si>
  <si>
    <t>1012.4 1008.1 -19.444 13 80</t>
  </si>
  <si>
    <t>1013.3 1009.1 -16.7 14 130</t>
  </si>
  <si>
    <t>1011 1006.8 -20 8 100</t>
  </si>
  <si>
    <t>1009.3 1005.1 -23.333 5 130</t>
  </si>
  <si>
    <t>1006.6 1002.4 -22.777 0 0</t>
  </si>
  <si>
    <t>1004.5 1000.3 -21.111 9 120</t>
  </si>
  <si>
    <t>1002.4 998.3 -23.333 5 90</t>
  </si>
  <si>
    <t>1001.3 997 -25 10 80</t>
  </si>
  <si>
    <t>1000.2 995.9 -20.555 10 100</t>
  </si>
  <si>
    <t>999.5 995.3 -17.2 8 90</t>
  </si>
  <si>
    <t>998.7 994.6 -18.333 7 80</t>
  </si>
  <si>
    <t>999.6 995.3 -20 12 80</t>
  </si>
  <si>
    <t>1000.3 995.9 -20.555 22 100</t>
  </si>
  <si>
    <t>1002.4 998.3 -20 15 80</t>
  </si>
  <si>
    <t>1003.3 999 -22.777 15 90</t>
  </si>
  <si>
    <t>1003.2 999 -27.222 20 110</t>
  </si>
  <si>
    <t>1000.3 995.9 -25 18 100</t>
  </si>
  <si>
    <t>1000.4 996.3 -18.333 15 150</t>
  </si>
  <si>
    <t>1000.3 995.9 -15.555 5 140</t>
  </si>
  <si>
    <t>999.5 995.3 -18.333 2 250</t>
  </si>
  <si>
    <t>999.1 994.9 -23.888 12 100</t>
  </si>
  <si>
    <t>998.7 994.6 -16.7 15 100</t>
  </si>
  <si>
    <t>997.5 993.2 -18.888 15 80</t>
  </si>
  <si>
    <t>997 992.9 -20.555 0 0</t>
  </si>
  <si>
    <t>996.2 991.9 -18.888 5 70</t>
  </si>
  <si>
    <t>993.5 989.2 -17.2 16 80</t>
  </si>
  <si>
    <t>992.7 988.5 -20 22 110</t>
  </si>
  <si>
    <t>993.7 989.5 -12.222 4 140</t>
  </si>
  <si>
    <t>994.3 990.2 -13.888 10 90</t>
  </si>
  <si>
    <t>992.6 988.5 -16.111 18 100</t>
  </si>
  <si>
    <t>990.7 986.5 -16.666 5 90</t>
  </si>
  <si>
    <t>990.3 986.1 -22.777 4 90</t>
  </si>
  <si>
    <t>990.1 985.8 -22.777 6 40</t>
  </si>
  <si>
    <t>988.8 984.4 -23.333 15 100</t>
  </si>
  <si>
    <t>993.6 989.5 -24.444 0 0</t>
  </si>
  <si>
    <t>989.6 985.4 -27.777 3 70</t>
  </si>
  <si>
    <t>985.7 981.4 -27.222 8 30</t>
  </si>
  <si>
    <t>983.9 979.7 -33.888 0 0</t>
  </si>
  <si>
    <t>982.3 978 -33.333 4 130</t>
  </si>
  <si>
    <t>980.9 976.6 -31.111 6 130</t>
  </si>
  <si>
    <t>1003.3 999 -24.444 10 110</t>
  </si>
  <si>
    <t>1005.2 1001 -24.444 0 0</t>
  </si>
  <si>
    <t>1008.2 1004.1 -22.222 0 0</t>
  </si>
  <si>
    <t>1010.4 1006.1 -21.666 0 0</t>
  </si>
  <si>
    <t>987 982.7 -23.333 6 120</t>
  </si>
  <si>
    <t>988.3 984.1 -25 12 100</t>
  </si>
  <si>
    <t>989.9 985.8 -25.555 9 130</t>
  </si>
  <si>
    <t>991.2 987.1 -27.777 14 110</t>
  </si>
  <si>
    <t>989.7 985.4 -31.111 20 120</t>
  </si>
  <si>
    <t>988.3 984.1 -28.888 8 160</t>
  </si>
  <si>
    <t>1013.2 1009.1 -25.555 24 100</t>
  </si>
  <si>
    <t>1009.3 1005.1 -23.333 22 100</t>
  </si>
  <si>
    <t>1007.4 1003 -16.666 12 90</t>
  </si>
  <si>
    <t>1008.4 1004.1 -18.333 0 0</t>
  </si>
  <si>
    <t>1010.5 1006.4 -17.222 16 80</t>
  </si>
  <si>
    <t>1010.4 1006.1 -17.777 20 90</t>
  </si>
  <si>
    <t>987.1 982.7 -23.333 18 120</t>
  </si>
  <si>
    <t>989.2 985.1 -22.777 12 110</t>
  </si>
  <si>
    <t>990.2 986.1 -18.333 0 0</t>
  </si>
  <si>
    <t>992 987.8 -20.555 3 140</t>
  </si>
  <si>
    <t>992.5 988.1 -21.111 12 110</t>
  </si>
  <si>
    <t>991.5 987.1 -19.444 10 170</t>
  </si>
  <si>
    <t>986.5 982.4 -26.666 7 210</t>
  </si>
  <si>
    <t>978.2 973.9 -25 30 190</t>
  </si>
  <si>
    <t>974.5 970.2 -15.555 12 180</t>
  </si>
  <si>
    <t>976.7 972.6 -23.888 12 90</t>
  </si>
  <si>
    <t>977.8 973.6 -25.555 9 170</t>
  </si>
  <si>
    <t>979.6 975.3 -23.333 4 140</t>
  </si>
  <si>
    <t>980.7 976.6 -25.555 0 0</t>
  </si>
  <si>
    <t>982.1 978 -23.888 10 110</t>
  </si>
  <si>
    <t>983.6 979.3 -23.333 18 110</t>
  </si>
  <si>
    <t>984.8 980.7 -21.111 3 130</t>
  </si>
  <si>
    <t>988.3 984.1 -24.444 0 0</t>
  </si>
  <si>
    <t>992.9 988.8 -23.333 10 170</t>
  </si>
  <si>
    <t>996 991.9 -23.333 19 120</t>
  </si>
  <si>
    <t>997.6 993.2 -23.888 10 140</t>
  </si>
  <si>
    <t>998.3 994.2 -23.333 6 120</t>
  </si>
  <si>
    <t>1000 995.9 -18.333 12 80</t>
  </si>
  <si>
    <t>1004.3 1000 -20.555 8 90</t>
  </si>
  <si>
    <t>1007.3 1003 -21.111 20 140</t>
  </si>
  <si>
    <t>1006.6 1002.4 -18.888 17 110</t>
  </si>
  <si>
    <t>1005.3 1001 -21.666 10 140</t>
  </si>
  <si>
    <t>1004.3 1000 -16.666 8 80</t>
  </si>
  <si>
    <t>1007.5 1003.4 -17.777 15 100</t>
  </si>
  <si>
    <t>1008.2 1004.1 -18.333 16 120</t>
  </si>
  <si>
    <t>1002.3 998 -18.888 18 90</t>
  </si>
  <si>
    <t>1000.4 996.3 -14.444 0 100</t>
  </si>
  <si>
    <t>1000.4 996.3 -16.666 0 0</t>
  </si>
  <si>
    <t>1001.3 997 -16.111 0 0</t>
  </si>
  <si>
    <t>1003.2 999 -20 13 120</t>
  </si>
  <si>
    <t>1004.4 1000.3 -21.111 10 140</t>
  </si>
  <si>
    <t>1007.4 1003 -28.333 17 120</t>
  </si>
  <si>
    <t>1007.5 1003.4 -33.333 15 130</t>
  </si>
  <si>
    <t>1006.5 1002.4 -31.111 14 120</t>
  </si>
  <si>
    <t>1004.2 1000 -26.666 9 160</t>
  </si>
  <si>
    <t>1000.6 996.3 -33.888 13 160</t>
  </si>
  <si>
    <t>998.5 994.2 -31.111 16 170</t>
  </si>
  <si>
    <t>995.9 991.5 -30 17 120</t>
  </si>
  <si>
    <t>996.2 991.9 -26.111 14 130</t>
  </si>
  <si>
    <t>994.8 990.5 -25.555 12 120</t>
  </si>
  <si>
    <t>1007.5 1003.4 -28.888 19 20</t>
  </si>
  <si>
    <t>1002.7 998.6 -28.888 9 60</t>
  </si>
  <si>
    <t>996.8 992.5 -28.333 20 20</t>
  </si>
  <si>
    <t>991.5 987.1 -23.333 10 60</t>
  </si>
  <si>
    <t>981.6 977.3 -22.222 8 290</t>
  </si>
  <si>
    <t>978.3 973.9 -21.666 15 290</t>
  </si>
  <si>
    <t>1002.2 998 -16.666 2 80</t>
  </si>
  <si>
    <t>1003.5 999.3 -16.666 13 100</t>
  </si>
  <si>
    <t>1007.3 1003 -16.666 8 90</t>
  </si>
  <si>
    <t>1006.9 1002.7 -14.444 4 350</t>
  </si>
  <si>
    <t>984.6 980.4 -22.777 12 190</t>
  </si>
  <si>
    <t>985.6 981.4 -22.222 12 110</t>
  </si>
  <si>
    <t>987.3 983.1 -19.444 9 160</t>
  </si>
  <si>
    <t>988.1 983.7 -28.333 8 140</t>
  </si>
  <si>
    <t>987 982.7 -31.111 3 40</t>
  </si>
  <si>
    <t>985.7 981.4 -29.444 7 10</t>
  </si>
  <si>
    <t>1012.7 1008.5 -23.333 15 70</t>
  </si>
  <si>
    <t>1009.2 1005.1 -22.222 16 80</t>
  </si>
  <si>
    <t>1006 1001.7 -19.444 10 90</t>
  </si>
  <si>
    <t>1004.2 1000 -19.444 16 120</t>
  </si>
  <si>
    <t>1002.7 998.6 -20.555 10 130</t>
  </si>
  <si>
    <t>1001.5 997.3 -16.666 8 100</t>
  </si>
  <si>
    <t>1001.6 997.3 -12.222 9 80</t>
  </si>
  <si>
    <t>1000.5 996.3 -36.111 3 130</t>
  </si>
  <si>
    <t>1000.6 996.3 -33.888 4 90</t>
  </si>
  <si>
    <t>999.4 995.3 -36.666 15 120</t>
  </si>
  <si>
    <t>999.5 995.3 -30 13 130</t>
  </si>
  <si>
    <t>1000.3 995.9 -31.666 10 160</t>
  </si>
  <si>
    <t>999.2 994.9 -33.888 7 160</t>
  </si>
  <si>
    <t>999.3 994.9 -33.333 8 140</t>
  </si>
  <si>
    <t>998.2 993.9 -32.222 4 160</t>
  </si>
  <si>
    <t>997.7 993.6 -37.222 0 0</t>
  </si>
  <si>
    <t>997.3 993.2 -31.111 7 140</t>
  </si>
  <si>
    <t>995.2 990.9 -36.666 16 140</t>
  </si>
  <si>
    <t>990 985.8 -31.666 6 150</t>
  </si>
  <si>
    <t>986 981.7 -36.111 5 90</t>
  </si>
  <si>
    <t>983.3 979 -35.555 0 0</t>
  </si>
  <si>
    <t>981.7 977.6 -36.111 0 0</t>
  </si>
  <si>
    <t>981.7 977.6 -30 0 0</t>
  </si>
  <si>
    <t>984.2 980 -33.888 16 170</t>
  </si>
  <si>
    <t>987.5 983.4 -28.888 8 130</t>
  </si>
  <si>
    <t>991.5 987.1 -28.333 10 110</t>
  </si>
  <si>
    <t>994 989.8 -27.222 8 110</t>
  </si>
  <si>
    <t>996.5 992.2 -27.777 0 0</t>
  </si>
  <si>
    <t>998.4 994.2 -26.666 0 0</t>
  </si>
  <si>
    <t>998.9 994.6 -18.888 12 120</t>
  </si>
  <si>
    <t>997.8 993.6 -19.444 8 120</t>
  </si>
  <si>
    <t>998.5 994.2 -20.555 12 120</t>
  </si>
  <si>
    <t>997.4 993.2 -23.333 7 180</t>
  </si>
  <si>
    <t>996.8 992.5 -25 5 210</t>
  </si>
  <si>
    <t>997.1 992.9 -25.555 0 0</t>
  </si>
  <si>
    <t>997.5 993.2 -28.888 0 0</t>
  </si>
  <si>
    <t>996.5 992.2 -26.666 8 170</t>
  </si>
  <si>
    <t>994.9 990.5 -27.222 20 130</t>
  </si>
  <si>
    <t>994.2 989.8 -25.555 16 80</t>
  </si>
  <si>
    <t>995.2 990.9 -23.333 11 110</t>
  </si>
  <si>
    <t>997.5 993.2 -26.666 0 0</t>
  </si>
  <si>
    <t>1000.9 996.6 -27.222 0 0</t>
  </si>
  <si>
    <t>1003.1 999 -29.444 0 0</t>
  </si>
  <si>
    <t>1003.6 999.3 -21.111 3 70</t>
  </si>
  <si>
    <t>1003.3 999 -24.444 8 140</t>
  </si>
  <si>
    <t>1001.2 997 -22.222 10 140</t>
  </si>
  <si>
    <t>1000.5 996.3 -26.666 0 0</t>
  </si>
  <si>
    <t>1000.2 995.9 -27.222 0 0</t>
  </si>
  <si>
    <t>1000.6 996.3 -27.777 8 130</t>
  </si>
  <si>
    <t>1000.5 996.3 -27.222 4 30</t>
  </si>
  <si>
    <t>999.3 994.9 -25 9 90</t>
  </si>
  <si>
    <t>997.3 993.2 -21.666 11 140</t>
  </si>
  <si>
    <t>1007.7 1003.4 -25.555 16 80</t>
  </si>
  <si>
    <t>1009.5 1005.4 -20.555 13 80</t>
  </si>
  <si>
    <t>1013.4 1009.1 -18.333 0 0</t>
  </si>
  <si>
    <t>1017.7 1013.5 -17.777 15 30</t>
  </si>
  <si>
    <t>1022.3 1017.9 -14.444 25 80</t>
  </si>
  <si>
    <t>1026.5 1022.4 -17.777 0 0</t>
  </si>
  <si>
    <t>980.3 976 -33.333 2 70</t>
  </si>
  <si>
    <t>980.6 976.3 -32.777 8 130</t>
  </si>
  <si>
    <t>980.6 976.3 -28.333 12 100</t>
  </si>
  <si>
    <t>982.3 978 -23.888 0 0</t>
  </si>
  <si>
    <t>985.1 981 -21.666 6 80</t>
  </si>
  <si>
    <t>1032.6 1028.4 -22.777 16 90</t>
  </si>
  <si>
    <t>1029.2 1025.1 -23.333 21 80</t>
  </si>
  <si>
    <t>1027.2 1023 -22.222 25 80</t>
  </si>
  <si>
    <t>1025.6 1021.3 -20 23 80</t>
  </si>
  <si>
    <t>1025.5 1021.3 -20.555 20 90</t>
  </si>
  <si>
    <t>1025.3 1021 -24.444 18 70</t>
  </si>
  <si>
    <t>987.4 983.1 -28.333 10 170</t>
  </si>
  <si>
    <t>985.6 981.4 -28.888 0 0</t>
  </si>
  <si>
    <t>985.8 981.7 -27.222 0 0</t>
  </si>
  <si>
    <t>986.5 981.4 -25.555 4 90</t>
  </si>
  <si>
    <t>986.5 982.4 -22.777 10 100</t>
  </si>
  <si>
    <t>986.4 982.1 -27.777 6 130</t>
  </si>
  <si>
    <t>987.2 983.1 -22.222 13 100</t>
  </si>
  <si>
    <t>1011.3 1007.1 -15 11 150</t>
  </si>
  <si>
    <t>1007.5 1003.4 -16.666 15 90</t>
  </si>
  <si>
    <t>1005.6 1001.4 -26.666 0 0</t>
  </si>
  <si>
    <t>1005.5 1001.4 -31.666 0 0</t>
  </si>
  <si>
    <t>1006.4 1002 -26.666 6 100</t>
  </si>
  <si>
    <t>1007.7 1003.4 -26.666 17 90</t>
  </si>
  <si>
    <t>1009.5 1005.4 -22.222 16 110</t>
  </si>
  <si>
    <t>1009.3 1005.1 -18.888 10 90</t>
  </si>
  <si>
    <t>1010.5 1006.4 -21.666 8 100</t>
  </si>
  <si>
    <t>1011.6 1007.5 -24.444 9 130</t>
  </si>
  <si>
    <t>1011.6 1007.5 -26.666 10 90</t>
  </si>
  <si>
    <t>1008.7 1004.4 -25.555 10 170</t>
  </si>
  <si>
    <t>1005.5 1001.4 -24.444 16 160</t>
  </si>
  <si>
    <t>1001.4 997.3 -21.111 17 110</t>
  </si>
  <si>
    <t>999.6 995.3 -18.333 17 60</t>
  </si>
  <si>
    <t>998.6 994.2 -18.333 17 90</t>
  </si>
  <si>
    <t>996.6 992.5 -19.444 7 70</t>
  </si>
  <si>
    <t>997.2 992.9 -24.444 18 100</t>
  </si>
  <si>
    <t>993.6 989.5 -22.777 18 90</t>
  </si>
  <si>
    <t>991.8 987.5 -19.444 10 170</t>
  </si>
  <si>
    <t>992.6 988.5 -22.222 10 170</t>
  </si>
  <si>
    <t>992.2 988.1 -30 2 210</t>
  </si>
  <si>
    <t>994.5 990.2 -30 2 350</t>
  </si>
  <si>
    <t>996.9 992.5 -34.444 3 40</t>
  </si>
  <si>
    <t>999.1 994.9 -36.666 0 0</t>
  </si>
  <si>
    <t>998.3 994.2 -33.333 18 80</t>
  </si>
  <si>
    <t>997.3 993.2 -36.666 0 0</t>
  </si>
  <si>
    <t>996.3 992.2 -33.333 3 90</t>
  </si>
  <si>
    <t>997 992.9 -35.555 12 110</t>
  </si>
  <si>
    <t>998.3 994.2 -35.555 7 110</t>
  </si>
  <si>
    <t>1002.8 998.6 -32.777 6 110</t>
  </si>
  <si>
    <t>1007.9 1003.7 -32.777 6 100</t>
  </si>
  <si>
    <t>1010.7 1006.4 -33.333 16 80</t>
  </si>
  <si>
    <t>1009.2 1005.1 -32.777 12 60</t>
  </si>
  <si>
    <t>1004.5 1000.3 -31.111 21 60</t>
  </si>
  <si>
    <t>1002.6 998.3 -28.888 7 100</t>
  </si>
  <si>
    <t>998.5 994.2 -28.333 10 150</t>
  </si>
  <si>
    <t>995.2 990.9 -30 13 80</t>
  </si>
  <si>
    <t>994.7 990.5 -27.222 2 100</t>
  </si>
  <si>
    <t>1000.6 996.3 -26.111 12 340</t>
  </si>
  <si>
    <t>1007.8 1003.7 -30.555 0 0</t>
  </si>
  <si>
    <t>1013.2 1009.1 -27.777 4 310</t>
  </si>
  <si>
    <t>1014.4 1010.2 -28.333 0 0</t>
  </si>
  <si>
    <t>1004.2 1000 -22.222 8 30</t>
  </si>
  <si>
    <t>1004 999.7 -25.555 0 0</t>
  </si>
  <si>
    <t>1003.2 999 -24.444 0 0</t>
  </si>
  <si>
    <t>1002.3 998 -23.333 0 0</t>
  </si>
  <si>
    <t>1000.3 995.9 -24.444 12 80</t>
  </si>
  <si>
    <t>996.7 992.5 -25 18 70</t>
  </si>
  <si>
    <t>995.6 991.5 -22.222 17 90</t>
  </si>
  <si>
    <t>977.6 973.2 -22.222 8 60</t>
  </si>
  <si>
    <t>973.8 969.5 -18.333 10 270</t>
  </si>
  <si>
    <t>973.1 968.8 -18.888 10 260</t>
  </si>
  <si>
    <t>973.3 969.2 -20 14 70</t>
  </si>
  <si>
    <t>978.3 973.9 -22.777 35 220</t>
  </si>
  <si>
    <t>992.4 988.1 -17.777 10 180</t>
  </si>
  <si>
    <t>990.8 986.5 -19.444 0 0</t>
  </si>
  <si>
    <t>989.5 985.4 -23.333 0 0</t>
  </si>
  <si>
    <t>988.7 984.4 -23.333 0 0</t>
  </si>
  <si>
    <t>988.8 984.4 -22.222 18 80</t>
  </si>
  <si>
    <t>989 984.8 -20.555 14 100</t>
  </si>
  <si>
    <t>987.6 983.4 -35.555 0 0</t>
  </si>
  <si>
    <t>990.5 986.1 -36.666 0 0</t>
  </si>
  <si>
    <t>994.7 990.5 -35.555 0 0</t>
  </si>
  <si>
    <t>996.7 992.5 -33.333 4 30</t>
  </si>
  <si>
    <t>999 994.9 -35.555 2 70</t>
  </si>
  <si>
    <t>999.5 995.3 -38.888 2 80</t>
  </si>
  <si>
    <t>1000.2 995.9 -37.777 0 0</t>
  </si>
  <si>
    <t>995.2 990.9 -14.444 4 140</t>
  </si>
  <si>
    <t>996.5 992.2 -15.555 12 90</t>
  </si>
  <si>
    <t>999 994.9 -16.7 16 110</t>
  </si>
  <si>
    <t>996.1 991.9 -16.666 8 120</t>
  </si>
  <si>
    <t>993.4 989.2 -17.222 10 120</t>
  </si>
  <si>
    <t>991.5 987.1 -18.888 11 120</t>
  </si>
  <si>
    <t>988.3 984.1 -22.222 12 120</t>
  </si>
  <si>
    <t>982.3 978 -21.111 14 140</t>
  </si>
  <si>
    <t>973.5 969.2 -16.111 20 200</t>
  </si>
  <si>
    <t>965.9 961.7 -15 8 180</t>
  </si>
  <si>
    <t>960.3 956 -16.7 17 20</t>
  </si>
  <si>
    <t>960.5 957 -24.444 10 360</t>
  </si>
  <si>
    <t>966.6 962.4 -25.555 12 10</t>
  </si>
  <si>
    <t>975.6 971.2 -28.333 9 10</t>
  </si>
  <si>
    <t>981.2 977 -28.888 10 60</t>
  </si>
  <si>
    <t>985.7 981.4 -38.333 0 0</t>
  </si>
  <si>
    <t>989.7 985.4 -34.444 13 90</t>
  </si>
  <si>
    <t>994.3 990.2 -35 13 70</t>
  </si>
  <si>
    <t>994.3 990.2 -36.111 16 70</t>
  </si>
  <si>
    <t>990.5 986.1 -35 26 90</t>
  </si>
  <si>
    <t>988.9 984.8 -32.777 16 80</t>
  </si>
  <si>
    <t>985.5 981.4 -31.111 19 110</t>
  </si>
  <si>
    <t>984.5 980.4 -25 4 100</t>
  </si>
  <si>
    <t>985.2 981 -25 0 0</t>
  </si>
  <si>
    <t>986.8 982.7 -26.666 16 90</t>
  </si>
  <si>
    <t>989.3 985.1 -22.777 0 0</t>
  </si>
  <si>
    <t>991 986.8 -23.333 13 90</t>
  </si>
  <si>
    <t>992.3 988.1 -24.444 12 70</t>
  </si>
  <si>
    <t>991.5 987.1 -21.111 12 110</t>
  </si>
  <si>
    <t>990.3 986.1 -27.777 16 90</t>
  </si>
  <si>
    <t>991.1 986.8 -28.888 20 100</t>
  </si>
  <si>
    <t>993.5 989.2 -27.777 5 90</t>
  </si>
  <si>
    <t>995.6 991.5 -31.111 0 0</t>
  </si>
  <si>
    <t>996 991.9 -29.444 0 0</t>
  </si>
  <si>
    <t>996.2 991.9 -27.777 3 100</t>
  </si>
  <si>
    <t>997.3 993.2 -27.777 0 0</t>
  </si>
  <si>
    <t>1001.3 997 -28.888 0 0</t>
  </si>
  <si>
    <t>1005.2 1001 -28.888 0 0</t>
  </si>
  <si>
    <t>1008.5 1004.4 -30 0 0</t>
  </si>
  <si>
    <t>1009.3 1005.1 -31.111 19 90</t>
  </si>
  <si>
    <t>1008.5 1004.4 -31.111 24 90</t>
  </si>
  <si>
    <t>1006.8 1002.7 -32.222 14 130</t>
  </si>
  <si>
    <t>1003.5 999.3 -32.777 17 110</t>
  </si>
  <si>
    <t>1003.7 999.3 -31.111 16 90</t>
  </si>
  <si>
    <t>1005.2 1001 -30 16 80</t>
  </si>
  <si>
    <t>1006.9 1002.7 -28.888 23 80</t>
  </si>
  <si>
    <t>987 982.7 -30.555 0 0</t>
  </si>
  <si>
    <t>985.9 981.7 -30 0 0</t>
  </si>
  <si>
    <t>981.6 977.3 -30 15 110</t>
  </si>
  <si>
    <t>978.3 973.9 -29.444 16 100</t>
  </si>
  <si>
    <t>977 972.9 -29.444 26 120</t>
  </si>
  <si>
    <t>979.8 975.6 -22.222 0 0</t>
  </si>
  <si>
    <t>986 981.7 -26.666 0 0</t>
  </si>
  <si>
    <t>1032.5 1028.4 -16.666 6 320</t>
  </si>
  <si>
    <t>1038.5 1034.2 -15.555 3 50</t>
  </si>
  <si>
    <t>1039.5 1035.2 -15 21 80</t>
  </si>
  <si>
    <t>1038.8 1034.9 -17.777 17 90</t>
  </si>
  <si>
    <t>1034.5 1030.1 -19.444 8 90</t>
  </si>
  <si>
    <t>992.8 988.5 -31.111 7 120</t>
  </si>
  <si>
    <t>991.8 987.5 -28.888 0 0</t>
  </si>
  <si>
    <t>989 984.8 -30.555 14 100</t>
  </si>
  <si>
    <t>988.2 984.1 -27.777 2 140</t>
  </si>
  <si>
    <t>986.8 982.7 -30 0 0</t>
  </si>
  <si>
    <t>986 981.7 -28.888 2 180</t>
  </si>
  <si>
    <t>1024.3 1020 -20.555 18 80</t>
  </si>
  <si>
    <t>1024 1019.6 -24.444 20 90</t>
  </si>
  <si>
    <t>1019.8 1015.6 -21.111 22 80</t>
  </si>
  <si>
    <t>1018.3 1014.2 -17.222 18 90</t>
  </si>
  <si>
    <t>1018.3 1014.2 -21.111 13 100</t>
  </si>
  <si>
    <t>1016.3 1012.5 -16.7 14 160</t>
  </si>
  <si>
    <t>985.2 981 -35.555 1 10</t>
  </si>
  <si>
    <t>986.3 982.1 -30 5 40</t>
  </si>
  <si>
    <t>987 982.7 -31.111 2 60</t>
  </si>
  <si>
    <t>987.2 983.1 -34.444 6 120</t>
  </si>
  <si>
    <t>985.4 981 -34.444 22 100</t>
  </si>
  <si>
    <t>985.5 981.4 -29.444 14 130</t>
  </si>
  <si>
    <t>986.1 982.1 -29.444 14 110</t>
  </si>
  <si>
    <t>987.5 983.4 -35 13 130</t>
  </si>
  <si>
    <t>986.5 982.4 -37.222 16 100</t>
  </si>
  <si>
    <t>983.4 979.3 -35 7 140</t>
  </si>
  <si>
    <t>981.8 977.6 -38.888 6 120</t>
  </si>
  <si>
    <t>984.5 980.4 -34.444 5 120</t>
  </si>
  <si>
    <t>987.5 983.4 -32.777 8 80</t>
  </si>
  <si>
    <t>989.8 985.4 -33.333 16 80</t>
  </si>
  <si>
    <t>990.2 986.1 -31.111 12 120</t>
  </si>
  <si>
    <t>990.6 986.5 -30.555 6 100</t>
  </si>
  <si>
    <t>992.7 988.5 -34.444 16 100</t>
  </si>
  <si>
    <t>994.2 989.8 -30 17 100</t>
  </si>
  <si>
    <t>993.7 989.5 -32.222 16 110</t>
  </si>
  <si>
    <t>992.8 988.5 -31.666 18 100</t>
  </si>
  <si>
    <t>992.2 988.1 -28.888 0 0</t>
  </si>
  <si>
    <t>986.6 984.4 -32.777 20 100</t>
  </si>
  <si>
    <t>984.6 980.4 -26.666 18 90</t>
  </si>
  <si>
    <t>986.8 982.7 -24.444 2 120</t>
  </si>
  <si>
    <t>986.5 982.4 -29.444 2 90</t>
  </si>
  <si>
    <t>989.3 985.1 -29.444 0 0</t>
  </si>
  <si>
    <t>990.5 986.1 -32.222 3 330</t>
  </si>
  <si>
    <t>992.3 988.1 -27.777 2 50</t>
  </si>
  <si>
    <t>993.7 989.5 -28.888 7 70</t>
  </si>
  <si>
    <t>994.4 990.2 -27.777 8 130</t>
  </si>
  <si>
    <t>993.6 989.5 -26.111 9 110</t>
  </si>
  <si>
    <t>991.8 987.5 -28.333 2 50</t>
  </si>
  <si>
    <t>993.2 988.8 -30 0 0</t>
  </si>
  <si>
    <t>996.4 992.2 -30 0 0</t>
  </si>
  <si>
    <t>998.9 994.6 -27.777 0 0</t>
  </si>
  <si>
    <t>999.3 994.9 -28.888 0 0</t>
  </si>
  <si>
    <t>995.9 991.5 -31.111 2 100</t>
  </si>
  <si>
    <t>994.3 990.2 -28.888 0 0</t>
  </si>
  <si>
    <t>993.8 989.5 -31.111 0 0</t>
  </si>
  <si>
    <t>998 993.9 -30.555 0 0</t>
  </si>
  <si>
    <t>1001.6 997.3 -30 0 0</t>
  </si>
  <si>
    <t>1005.5 1001.4 -27.777 3 90</t>
  </si>
  <si>
    <t>1006.6 1002.4 -32.222 13 110</t>
  </si>
  <si>
    <t>1005.6 1001.4 -27.777 10 100</t>
  </si>
  <si>
    <t>1002.8 998.6 -28.888 14 100</t>
  </si>
  <si>
    <t>1002 997.6 -26.666 13 100</t>
  </si>
  <si>
    <t>1004.2 1000 -26.111 15 100</t>
  </si>
  <si>
    <t>1008.5 1004.4 -27.777 22 100</t>
  </si>
  <si>
    <t>1009.3 1005.1 -26.666 20 100</t>
  </si>
  <si>
    <t>1010.6 1006.4 -24.444 16 100</t>
  </si>
  <si>
    <t>1009.3 1005.1 -22.777 19 100</t>
  </si>
  <si>
    <t>1007.2 1003 -25.555 15 100</t>
  </si>
  <si>
    <t>1004.2 1000 -18.333 7 100</t>
  </si>
  <si>
    <t>1003.5 999.3 -13.9 10 130</t>
  </si>
  <si>
    <t>1003.2 999 -18.888 7 120</t>
  </si>
  <si>
    <t>1003.7 999.3 -21.111 0 0</t>
  </si>
  <si>
    <t>1003.1 999 -22.222 0 0</t>
  </si>
  <si>
    <t>FOG WX</t>
  </si>
  <si>
    <t>FOG WXP</t>
  </si>
  <si>
    <t>994.6 990.5 -18.888 16 90</t>
  </si>
  <si>
    <t>996.7 992.5 -21.111 0 0</t>
  </si>
  <si>
    <t>998.5 994.2 -14.444 5 100</t>
  </si>
  <si>
    <t>998.5 994.2 -16.666 13 80</t>
  </si>
  <si>
    <t>996.3 992.2 -16.666 12 170</t>
  </si>
  <si>
    <t>989.8 985.4 -20.555 7 110</t>
  </si>
  <si>
    <t>987.6 983.4 -22.222 12 120</t>
  </si>
  <si>
    <t>984.6 980.4 -20 12 100</t>
  </si>
  <si>
    <t>987.1 982.7 -18.888 12 100</t>
  </si>
  <si>
    <t>992.3 988.1 -15 7 120</t>
  </si>
  <si>
    <t>992.5 988.1 -16.666 10 70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</si>
</sst>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'1974_Data'!#REF!</c:f>
              <c:strCache>
                <c:ptCount val="1"/>
                <c:pt idx="0">
                  <c:v>Temperature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'1974_Data'!$A$2:$A$1458</c:f>
              <c:strCache>
                <c:ptCount val="1457"/>
                <c:pt idx="0">
                  <c:v>27394</c:v>
                </c:pt>
                <c:pt idx="1">
                  <c:v>27394</c:v>
                </c:pt>
                <c:pt idx="2">
                  <c:v>27394</c:v>
                </c:pt>
                <c:pt idx="3">
                  <c:v>27394</c:v>
                </c:pt>
                <c:pt idx="4">
                  <c:v>27393</c:v>
                </c:pt>
                <c:pt idx="5">
                  <c:v>27393</c:v>
                </c:pt>
                <c:pt idx="6">
                  <c:v>27393</c:v>
                </c:pt>
                <c:pt idx="7">
                  <c:v>27393</c:v>
                </c:pt>
                <c:pt idx="8">
                  <c:v>27392</c:v>
                </c:pt>
                <c:pt idx="9">
                  <c:v>27392</c:v>
                </c:pt>
                <c:pt idx="10">
                  <c:v>27392</c:v>
                </c:pt>
                <c:pt idx="11">
                  <c:v>27392</c:v>
                </c:pt>
                <c:pt idx="12">
                  <c:v>27391</c:v>
                </c:pt>
                <c:pt idx="13">
                  <c:v>27391</c:v>
                </c:pt>
                <c:pt idx="14">
                  <c:v>27391</c:v>
                </c:pt>
                <c:pt idx="15">
                  <c:v>27391</c:v>
                </c:pt>
                <c:pt idx="16">
                  <c:v>27390</c:v>
                </c:pt>
                <c:pt idx="17">
                  <c:v>27390</c:v>
                </c:pt>
                <c:pt idx="18">
                  <c:v>27390</c:v>
                </c:pt>
                <c:pt idx="19">
                  <c:v>27390</c:v>
                </c:pt>
                <c:pt idx="20">
                  <c:v>27389</c:v>
                </c:pt>
                <c:pt idx="21">
                  <c:v>27389</c:v>
                </c:pt>
                <c:pt idx="22">
                  <c:v>27389</c:v>
                </c:pt>
                <c:pt idx="23">
                  <c:v>27389</c:v>
                </c:pt>
                <c:pt idx="24">
                  <c:v>27388</c:v>
                </c:pt>
                <c:pt idx="25">
                  <c:v>27388</c:v>
                </c:pt>
                <c:pt idx="26">
                  <c:v>27388</c:v>
                </c:pt>
                <c:pt idx="27">
                  <c:v>27388</c:v>
                </c:pt>
                <c:pt idx="28">
                  <c:v>27387</c:v>
                </c:pt>
                <c:pt idx="29">
                  <c:v>27387</c:v>
                </c:pt>
                <c:pt idx="30">
                  <c:v>27387</c:v>
                </c:pt>
                <c:pt idx="31">
                  <c:v>27387</c:v>
                </c:pt>
                <c:pt idx="32">
                  <c:v>27386</c:v>
                </c:pt>
                <c:pt idx="33">
                  <c:v>27386</c:v>
                </c:pt>
                <c:pt idx="34">
                  <c:v>27386</c:v>
                </c:pt>
                <c:pt idx="35">
                  <c:v>27386</c:v>
                </c:pt>
                <c:pt idx="36">
                  <c:v>27385</c:v>
                </c:pt>
                <c:pt idx="37">
                  <c:v>27385</c:v>
                </c:pt>
                <c:pt idx="38">
                  <c:v>27385</c:v>
                </c:pt>
                <c:pt idx="39">
                  <c:v>27385</c:v>
                </c:pt>
                <c:pt idx="40">
                  <c:v>27384</c:v>
                </c:pt>
                <c:pt idx="41">
                  <c:v>27384</c:v>
                </c:pt>
                <c:pt idx="42">
                  <c:v>27384</c:v>
                </c:pt>
                <c:pt idx="43">
                  <c:v>27384</c:v>
                </c:pt>
                <c:pt idx="44">
                  <c:v>27383</c:v>
                </c:pt>
                <c:pt idx="45">
                  <c:v>27383</c:v>
                </c:pt>
                <c:pt idx="46">
                  <c:v>27383</c:v>
                </c:pt>
                <c:pt idx="47">
                  <c:v>27383</c:v>
                </c:pt>
                <c:pt idx="48">
                  <c:v>27382</c:v>
                </c:pt>
                <c:pt idx="49">
                  <c:v>27382</c:v>
                </c:pt>
                <c:pt idx="50">
                  <c:v>27382</c:v>
                </c:pt>
                <c:pt idx="51">
                  <c:v>27382</c:v>
                </c:pt>
                <c:pt idx="52">
                  <c:v>27381</c:v>
                </c:pt>
                <c:pt idx="53">
                  <c:v>27381</c:v>
                </c:pt>
                <c:pt idx="54">
                  <c:v>27381</c:v>
                </c:pt>
                <c:pt idx="55">
                  <c:v>27381</c:v>
                </c:pt>
                <c:pt idx="56">
                  <c:v>27380</c:v>
                </c:pt>
                <c:pt idx="57">
                  <c:v>27380</c:v>
                </c:pt>
                <c:pt idx="58">
                  <c:v>27380</c:v>
                </c:pt>
                <c:pt idx="59">
                  <c:v>27380</c:v>
                </c:pt>
                <c:pt idx="60">
                  <c:v>27379</c:v>
                </c:pt>
                <c:pt idx="61">
                  <c:v>27379</c:v>
                </c:pt>
                <c:pt idx="62">
                  <c:v>27379</c:v>
                </c:pt>
                <c:pt idx="63">
                  <c:v>27379</c:v>
                </c:pt>
                <c:pt idx="64">
                  <c:v>27378</c:v>
                </c:pt>
                <c:pt idx="65">
                  <c:v>27378</c:v>
                </c:pt>
                <c:pt idx="66">
                  <c:v>27378</c:v>
                </c:pt>
                <c:pt idx="67">
                  <c:v>27378</c:v>
                </c:pt>
                <c:pt idx="68">
                  <c:v>27377</c:v>
                </c:pt>
                <c:pt idx="69">
                  <c:v>27377</c:v>
                </c:pt>
                <c:pt idx="70">
                  <c:v>27377</c:v>
                </c:pt>
                <c:pt idx="71">
                  <c:v>27377</c:v>
                </c:pt>
                <c:pt idx="72">
                  <c:v>27376</c:v>
                </c:pt>
                <c:pt idx="73">
                  <c:v>27376</c:v>
                </c:pt>
                <c:pt idx="74">
                  <c:v>27376</c:v>
                </c:pt>
                <c:pt idx="75">
                  <c:v>27376</c:v>
                </c:pt>
                <c:pt idx="76">
                  <c:v>27375</c:v>
                </c:pt>
                <c:pt idx="77">
                  <c:v>27375</c:v>
                </c:pt>
                <c:pt idx="78">
                  <c:v>27375</c:v>
                </c:pt>
                <c:pt idx="79">
                  <c:v>27375</c:v>
                </c:pt>
                <c:pt idx="80">
                  <c:v>27374</c:v>
                </c:pt>
                <c:pt idx="81">
                  <c:v>27374</c:v>
                </c:pt>
                <c:pt idx="82">
                  <c:v>27374</c:v>
                </c:pt>
                <c:pt idx="83">
                  <c:v>27374</c:v>
                </c:pt>
                <c:pt idx="84">
                  <c:v>27373</c:v>
                </c:pt>
                <c:pt idx="85">
                  <c:v>27373</c:v>
                </c:pt>
                <c:pt idx="86">
                  <c:v>27373</c:v>
                </c:pt>
                <c:pt idx="87">
                  <c:v>27373</c:v>
                </c:pt>
                <c:pt idx="88">
                  <c:v>27372</c:v>
                </c:pt>
                <c:pt idx="89">
                  <c:v>27372</c:v>
                </c:pt>
                <c:pt idx="90">
                  <c:v>27372</c:v>
                </c:pt>
                <c:pt idx="91">
                  <c:v>27372</c:v>
                </c:pt>
                <c:pt idx="92">
                  <c:v>27371</c:v>
                </c:pt>
                <c:pt idx="93">
                  <c:v>27371</c:v>
                </c:pt>
                <c:pt idx="94">
                  <c:v>27371</c:v>
                </c:pt>
                <c:pt idx="95">
                  <c:v>27371</c:v>
                </c:pt>
                <c:pt idx="96">
                  <c:v>27370</c:v>
                </c:pt>
                <c:pt idx="97">
                  <c:v>27370</c:v>
                </c:pt>
                <c:pt idx="98">
                  <c:v>27370</c:v>
                </c:pt>
                <c:pt idx="99">
                  <c:v>27370</c:v>
                </c:pt>
                <c:pt idx="100">
                  <c:v>27369</c:v>
                </c:pt>
                <c:pt idx="101">
                  <c:v>27369</c:v>
                </c:pt>
                <c:pt idx="102">
                  <c:v>27369</c:v>
                </c:pt>
                <c:pt idx="103">
                  <c:v>27369</c:v>
                </c:pt>
                <c:pt idx="104">
                  <c:v>27368</c:v>
                </c:pt>
                <c:pt idx="105">
                  <c:v>27368</c:v>
                </c:pt>
                <c:pt idx="106">
                  <c:v>27368</c:v>
                </c:pt>
                <c:pt idx="107">
                  <c:v>27368</c:v>
                </c:pt>
                <c:pt idx="108">
                  <c:v>27367</c:v>
                </c:pt>
                <c:pt idx="109">
                  <c:v>27367</c:v>
                </c:pt>
                <c:pt idx="110">
                  <c:v>27367</c:v>
                </c:pt>
                <c:pt idx="111">
                  <c:v>27367</c:v>
                </c:pt>
                <c:pt idx="112">
                  <c:v>27366</c:v>
                </c:pt>
                <c:pt idx="113">
                  <c:v>27366</c:v>
                </c:pt>
                <c:pt idx="114">
                  <c:v>27366</c:v>
                </c:pt>
                <c:pt idx="115">
                  <c:v>27366</c:v>
                </c:pt>
                <c:pt idx="116">
                  <c:v>27365</c:v>
                </c:pt>
                <c:pt idx="117">
                  <c:v>27365</c:v>
                </c:pt>
                <c:pt idx="118">
                  <c:v>27365</c:v>
                </c:pt>
                <c:pt idx="119">
                  <c:v>27365</c:v>
                </c:pt>
                <c:pt idx="120">
                  <c:v>27364</c:v>
                </c:pt>
                <c:pt idx="121">
                  <c:v>27364</c:v>
                </c:pt>
                <c:pt idx="122">
                  <c:v>27364</c:v>
                </c:pt>
                <c:pt idx="123">
                  <c:v>27364</c:v>
                </c:pt>
                <c:pt idx="124">
                  <c:v>27363</c:v>
                </c:pt>
                <c:pt idx="125">
                  <c:v>27363</c:v>
                </c:pt>
                <c:pt idx="126">
                  <c:v>27363</c:v>
                </c:pt>
                <c:pt idx="127">
                  <c:v>27363</c:v>
                </c:pt>
                <c:pt idx="128">
                  <c:v>27362</c:v>
                </c:pt>
                <c:pt idx="129">
                  <c:v>27362</c:v>
                </c:pt>
                <c:pt idx="130">
                  <c:v>27362</c:v>
                </c:pt>
                <c:pt idx="131">
                  <c:v>27362</c:v>
                </c:pt>
                <c:pt idx="132">
                  <c:v>27361</c:v>
                </c:pt>
                <c:pt idx="133">
                  <c:v>27361</c:v>
                </c:pt>
                <c:pt idx="134">
                  <c:v>27361</c:v>
                </c:pt>
                <c:pt idx="135">
                  <c:v>27361</c:v>
                </c:pt>
                <c:pt idx="136">
                  <c:v>27360</c:v>
                </c:pt>
                <c:pt idx="137">
                  <c:v>27360</c:v>
                </c:pt>
                <c:pt idx="138">
                  <c:v>27360</c:v>
                </c:pt>
                <c:pt idx="139">
                  <c:v>27360</c:v>
                </c:pt>
                <c:pt idx="140">
                  <c:v>27359</c:v>
                </c:pt>
                <c:pt idx="141">
                  <c:v>27359</c:v>
                </c:pt>
                <c:pt idx="142">
                  <c:v>27359</c:v>
                </c:pt>
                <c:pt idx="143">
                  <c:v>27359</c:v>
                </c:pt>
                <c:pt idx="144">
                  <c:v>27358</c:v>
                </c:pt>
                <c:pt idx="145">
                  <c:v>27358</c:v>
                </c:pt>
                <c:pt idx="146">
                  <c:v>27358</c:v>
                </c:pt>
                <c:pt idx="147">
                  <c:v>27358</c:v>
                </c:pt>
                <c:pt idx="148">
                  <c:v>27357</c:v>
                </c:pt>
                <c:pt idx="149">
                  <c:v>27357</c:v>
                </c:pt>
                <c:pt idx="150">
                  <c:v>27357</c:v>
                </c:pt>
                <c:pt idx="151">
                  <c:v>27357</c:v>
                </c:pt>
                <c:pt idx="152">
                  <c:v>27356</c:v>
                </c:pt>
                <c:pt idx="153">
                  <c:v>27356</c:v>
                </c:pt>
                <c:pt idx="154">
                  <c:v>27356</c:v>
                </c:pt>
                <c:pt idx="155">
                  <c:v>27356</c:v>
                </c:pt>
                <c:pt idx="156">
                  <c:v>27355</c:v>
                </c:pt>
                <c:pt idx="157">
                  <c:v>27355</c:v>
                </c:pt>
                <c:pt idx="158">
                  <c:v>27355</c:v>
                </c:pt>
                <c:pt idx="159">
                  <c:v>27355</c:v>
                </c:pt>
                <c:pt idx="160">
                  <c:v>27354</c:v>
                </c:pt>
                <c:pt idx="161">
                  <c:v>27354</c:v>
                </c:pt>
                <c:pt idx="162">
                  <c:v>27354</c:v>
                </c:pt>
                <c:pt idx="163">
                  <c:v>27354</c:v>
                </c:pt>
                <c:pt idx="164">
                  <c:v>27353</c:v>
                </c:pt>
                <c:pt idx="165">
                  <c:v>27353</c:v>
                </c:pt>
                <c:pt idx="166">
                  <c:v>27353</c:v>
                </c:pt>
                <c:pt idx="167">
                  <c:v>27353</c:v>
                </c:pt>
                <c:pt idx="168">
                  <c:v>27352</c:v>
                </c:pt>
                <c:pt idx="169">
                  <c:v>27352</c:v>
                </c:pt>
                <c:pt idx="170">
                  <c:v>27352</c:v>
                </c:pt>
                <c:pt idx="171">
                  <c:v>27352</c:v>
                </c:pt>
                <c:pt idx="172">
                  <c:v>27351</c:v>
                </c:pt>
                <c:pt idx="173">
                  <c:v>27351</c:v>
                </c:pt>
                <c:pt idx="174">
                  <c:v>27351</c:v>
                </c:pt>
                <c:pt idx="175">
                  <c:v>27351</c:v>
                </c:pt>
                <c:pt idx="176">
                  <c:v>27350</c:v>
                </c:pt>
                <c:pt idx="177">
                  <c:v>27350</c:v>
                </c:pt>
                <c:pt idx="178">
                  <c:v>27350</c:v>
                </c:pt>
                <c:pt idx="179">
                  <c:v>27350</c:v>
                </c:pt>
                <c:pt idx="180">
                  <c:v>27349</c:v>
                </c:pt>
                <c:pt idx="181">
                  <c:v>27349</c:v>
                </c:pt>
                <c:pt idx="182">
                  <c:v>27349</c:v>
                </c:pt>
                <c:pt idx="183">
                  <c:v>27349</c:v>
                </c:pt>
                <c:pt idx="184">
                  <c:v>27348</c:v>
                </c:pt>
                <c:pt idx="185">
                  <c:v>27348</c:v>
                </c:pt>
                <c:pt idx="186">
                  <c:v>27348</c:v>
                </c:pt>
                <c:pt idx="187">
                  <c:v>27348</c:v>
                </c:pt>
                <c:pt idx="188">
                  <c:v>27347</c:v>
                </c:pt>
                <c:pt idx="189">
                  <c:v>27347</c:v>
                </c:pt>
                <c:pt idx="190">
                  <c:v>27347</c:v>
                </c:pt>
                <c:pt idx="191">
                  <c:v>27347</c:v>
                </c:pt>
                <c:pt idx="192">
                  <c:v>27346</c:v>
                </c:pt>
                <c:pt idx="193">
                  <c:v>27346</c:v>
                </c:pt>
                <c:pt idx="194">
                  <c:v>27346</c:v>
                </c:pt>
                <c:pt idx="195">
                  <c:v>27346</c:v>
                </c:pt>
                <c:pt idx="196">
                  <c:v>27345</c:v>
                </c:pt>
                <c:pt idx="197">
                  <c:v>27345</c:v>
                </c:pt>
                <c:pt idx="198">
                  <c:v>27345</c:v>
                </c:pt>
                <c:pt idx="199">
                  <c:v>27345</c:v>
                </c:pt>
                <c:pt idx="200">
                  <c:v>27344</c:v>
                </c:pt>
                <c:pt idx="201">
                  <c:v>27344</c:v>
                </c:pt>
                <c:pt idx="202">
                  <c:v>27344</c:v>
                </c:pt>
                <c:pt idx="203">
                  <c:v>27344</c:v>
                </c:pt>
                <c:pt idx="204">
                  <c:v>27343</c:v>
                </c:pt>
                <c:pt idx="205">
                  <c:v>27343</c:v>
                </c:pt>
                <c:pt idx="206">
                  <c:v>27343</c:v>
                </c:pt>
                <c:pt idx="207">
                  <c:v>27343</c:v>
                </c:pt>
                <c:pt idx="208">
                  <c:v>27342</c:v>
                </c:pt>
                <c:pt idx="209">
                  <c:v>27342</c:v>
                </c:pt>
                <c:pt idx="210">
                  <c:v>27342</c:v>
                </c:pt>
                <c:pt idx="211">
                  <c:v>27342</c:v>
                </c:pt>
                <c:pt idx="212">
                  <c:v>27341</c:v>
                </c:pt>
                <c:pt idx="213">
                  <c:v>27341</c:v>
                </c:pt>
                <c:pt idx="214">
                  <c:v>27341</c:v>
                </c:pt>
                <c:pt idx="215">
                  <c:v>27341</c:v>
                </c:pt>
                <c:pt idx="216">
                  <c:v>27340</c:v>
                </c:pt>
                <c:pt idx="217">
                  <c:v>27340</c:v>
                </c:pt>
                <c:pt idx="218">
                  <c:v>27340</c:v>
                </c:pt>
                <c:pt idx="219">
                  <c:v>27340</c:v>
                </c:pt>
                <c:pt idx="220">
                  <c:v>27339</c:v>
                </c:pt>
                <c:pt idx="221">
                  <c:v>27339</c:v>
                </c:pt>
                <c:pt idx="222">
                  <c:v>27339</c:v>
                </c:pt>
                <c:pt idx="223">
                  <c:v>27339</c:v>
                </c:pt>
                <c:pt idx="224">
                  <c:v>27338</c:v>
                </c:pt>
                <c:pt idx="225">
                  <c:v>27338</c:v>
                </c:pt>
                <c:pt idx="226">
                  <c:v>27338</c:v>
                </c:pt>
                <c:pt idx="227">
                  <c:v>27338</c:v>
                </c:pt>
                <c:pt idx="228">
                  <c:v>27337</c:v>
                </c:pt>
                <c:pt idx="229">
                  <c:v>27337</c:v>
                </c:pt>
                <c:pt idx="230">
                  <c:v>27337</c:v>
                </c:pt>
                <c:pt idx="231">
                  <c:v>27337</c:v>
                </c:pt>
                <c:pt idx="232">
                  <c:v>27336</c:v>
                </c:pt>
                <c:pt idx="233">
                  <c:v>27336</c:v>
                </c:pt>
                <c:pt idx="234">
                  <c:v>27336</c:v>
                </c:pt>
                <c:pt idx="235">
                  <c:v>27336</c:v>
                </c:pt>
                <c:pt idx="236">
                  <c:v>27335</c:v>
                </c:pt>
                <c:pt idx="237">
                  <c:v>27335</c:v>
                </c:pt>
                <c:pt idx="238">
                  <c:v>27335</c:v>
                </c:pt>
                <c:pt idx="239">
                  <c:v>27335</c:v>
                </c:pt>
                <c:pt idx="240">
                  <c:v>27334</c:v>
                </c:pt>
                <c:pt idx="241">
                  <c:v>27334</c:v>
                </c:pt>
                <c:pt idx="242">
                  <c:v>27334</c:v>
                </c:pt>
                <c:pt idx="243">
                  <c:v>27334</c:v>
                </c:pt>
                <c:pt idx="244">
                  <c:v>27333</c:v>
                </c:pt>
                <c:pt idx="245">
                  <c:v>27333</c:v>
                </c:pt>
                <c:pt idx="246">
                  <c:v>27333</c:v>
                </c:pt>
                <c:pt idx="247">
                  <c:v>27333</c:v>
                </c:pt>
                <c:pt idx="248">
                  <c:v>27332</c:v>
                </c:pt>
                <c:pt idx="249">
                  <c:v>27332</c:v>
                </c:pt>
                <c:pt idx="250">
                  <c:v>27332</c:v>
                </c:pt>
                <c:pt idx="251">
                  <c:v>27332</c:v>
                </c:pt>
                <c:pt idx="252">
                  <c:v>27331</c:v>
                </c:pt>
                <c:pt idx="253">
                  <c:v>27331</c:v>
                </c:pt>
                <c:pt idx="254">
                  <c:v>27331</c:v>
                </c:pt>
                <c:pt idx="255">
                  <c:v>27331</c:v>
                </c:pt>
                <c:pt idx="256">
                  <c:v>27330</c:v>
                </c:pt>
                <c:pt idx="257">
                  <c:v>27330</c:v>
                </c:pt>
                <c:pt idx="258">
                  <c:v>27330</c:v>
                </c:pt>
                <c:pt idx="259">
                  <c:v>27330</c:v>
                </c:pt>
                <c:pt idx="260">
                  <c:v>27329</c:v>
                </c:pt>
                <c:pt idx="261">
                  <c:v>27329</c:v>
                </c:pt>
                <c:pt idx="262">
                  <c:v>27329</c:v>
                </c:pt>
                <c:pt idx="263">
                  <c:v>27329</c:v>
                </c:pt>
                <c:pt idx="264">
                  <c:v>27328</c:v>
                </c:pt>
                <c:pt idx="265">
                  <c:v>27328</c:v>
                </c:pt>
                <c:pt idx="266">
                  <c:v>27328</c:v>
                </c:pt>
                <c:pt idx="267">
                  <c:v>27328</c:v>
                </c:pt>
                <c:pt idx="268">
                  <c:v>27327</c:v>
                </c:pt>
                <c:pt idx="269">
                  <c:v>27327</c:v>
                </c:pt>
                <c:pt idx="270">
                  <c:v>27327</c:v>
                </c:pt>
                <c:pt idx="271">
                  <c:v>27327</c:v>
                </c:pt>
                <c:pt idx="272">
                  <c:v>27326</c:v>
                </c:pt>
                <c:pt idx="273">
                  <c:v>27326</c:v>
                </c:pt>
                <c:pt idx="274">
                  <c:v>27326</c:v>
                </c:pt>
                <c:pt idx="275">
                  <c:v>27326</c:v>
                </c:pt>
                <c:pt idx="276">
                  <c:v>27325</c:v>
                </c:pt>
                <c:pt idx="277">
                  <c:v>27325</c:v>
                </c:pt>
                <c:pt idx="278">
                  <c:v>27325</c:v>
                </c:pt>
                <c:pt idx="279">
                  <c:v>27325</c:v>
                </c:pt>
                <c:pt idx="280">
                  <c:v>27324</c:v>
                </c:pt>
                <c:pt idx="281">
                  <c:v>27324</c:v>
                </c:pt>
                <c:pt idx="282">
                  <c:v>27324</c:v>
                </c:pt>
                <c:pt idx="283">
                  <c:v>27324</c:v>
                </c:pt>
                <c:pt idx="284">
                  <c:v>27323</c:v>
                </c:pt>
                <c:pt idx="285">
                  <c:v>27323</c:v>
                </c:pt>
                <c:pt idx="286">
                  <c:v>27323</c:v>
                </c:pt>
                <c:pt idx="287">
                  <c:v>27323</c:v>
                </c:pt>
                <c:pt idx="288">
                  <c:v>27322</c:v>
                </c:pt>
                <c:pt idx="289">
                  <c:v>27322</c:v>
                </c:pt>
                <c:pt idx="290">
                  <c:v>27322</c:v>
                </c:pt>
                <c:pt idx="291">
                  <c:v>27322</c:v>
                </c:pt>
                <c:pt idx="292">
                  <c:v>27321</c:v>
                </c:pt>
                <c:pt idx="293">
                  <c:v>27321</c:v>
                </c:pt>
                <c:pt idx="294">
                  <c:v>27321</c:v>
                </c:pt>
                <c:pt idx="295">
                  <c:v>27321</c:v>
                </c:pt>
                <c:pt idx="296">
                  <c:v>27320</c:v>
                </c:pt>
                <c:pt idx="297">
                  <c:v>27320</c:v>
                </c:pt>
                <c:pt idx="298">
                  <c:v>27320</c:v>
                </c:pt>
                <c:pt idx="299">
                  <c:v>27320</c:v>
                </c:pt>
                <c:pt idx="300">
                  <c:v>27319</c:v>
                </c:pt>
                <c:pt idx="301">
                  <c:v>27319</c:v>
                </c:pt>
                <c:pt idx="302">
                  <c:v>27319</c:v>
                </c:pt>
                <c:pt idx="303">
                  <c:v>27319</c:v>
                </c:pt>
                <c:pt idx="304">
                  <c:v>27318</c:v>
                </c:pt>
                <c:pt idx="305">
                  <c:v>27318</c:v>
                </c:pt>
                <c:pt idx="306">
                  <c:v>27318</c:v>
                </c:pt>
                <c:pt idx="307">
                  <c:v>27318</c:v>
                </c:pt>
                <c:pt idx="308">
                  <c:v>27317</c:v>
                </c:pt>
                <c:pt idx="309">
                  <c:v>27317</c:v>
                </c:pt>
                <c:pt idx="310">
                  <c:v>27317</c:v>
                </c:pt>
                <c:pt idx="311">
                  <c:v>27317</c:v>
                </c:pt>
                <c:pt idx="312">
                  <c:v>27316</c:v>
                </c:pt>
                <c:pt idx="313">
                  <c:v>27316</c:v>
                </c:pt>
                <c:pt idx="314">
                  <c:v>27316</c:v>
                </c:pt>
                <c:pt idx="315">
                  <c:v>27316</c:v>
                </c:pt>
                <c:pt idx="316">
                  <c:v>27315</c:v>
                </c:pt>
                <c:pt idx="317">
                  <c:v>27315</c:v>
                </c:pt>
                <c:pt idx="318">
                  <c:v>27315</c:v>
                </c:pt>
                <c:pt idx="319">
                  <c:v>27315</c:v>
                </c:pt>
                <c:pt idx="320">
                  <c:v>27314</c:v>
                </c:pt>
                <c:pt idx="321">
                  <c:v>27314</c:v>
                </c:pt>
                <c:pt idx="322">
                  <c:v>27314</c:v>
                </c:pt>
                <c:pt idx="323">
                  <c:v>27314</c:v>
                </c:pt>
                <c:pt idx="324">
                  <c:v>27313</c:v>
                </c:pt>
                <c:pt idx="325">
                  <c:v>27313</c:v>
                </c:pt>
                <c:pt idx="326">
                  <c:v>27313</c:v>
                </c:pt>
                <c:pt idx="327">
                  <c:v>27313</c:v>
                </c:pt>
                <c:pt idx="328">
                  <c:v>27312</c:v>
                </c:pt>
                <c:pt idx="329">
                  <c:v>27312</c:v>
                </c:pt>
                <c:pt idx="330">
                  <c:v>27312</c:v>
                </c:pt>
                <c:pt idx="331">
                  <c:v>27312</c:v>
                </c:pt>
                <c:pt idx="332">
                  <c:v>27311</c:v>
                </c:pt>
                <c:pt idx="333">
                  <c:v>27311</c:v>
                </c:pt>
                <c:pt idx="334">
                  <c:v>27311</c:v>
                </c:pt>
                <c:pt idx="335">
                  <c:v>27311</c:v>
                </c:pt>
                <c:pt idx="336">
                  <c:v>27310</c:v>
                </c:pt>
                <c:pt idx="337">
                  <c:v>27310</c:v>
                </c:pt>
                <c:pt idx="338">
                  <c:v>27310</c:v>
                </c:pt>
                <c:pt idx="339">
                  <c:v>27310</c:v>
                </c:pt>
                <c:pt idx="340">
                  <c:v>27309</c:v>
                </c:pt>
                <c:pt idx="341">
                  <c:v>27309</c:v>
                </c:pt>
                <c:pt idx="342">
                  <c:v>27309</c:v>
                </c:pt>
                <c:pt idx="343">
                  <c:v>27309</c:v>
                </c:pt>
                <c:pt idx="344">
                  <c:v>27308</c:v>
                </c:pt>
                <c:pt idx="345">
                  <c:v>27308</c:v>
                </c:pt>
                <c:pt idx="346">
                  <c:v>27308</c:v>
                </c:pt>
                <c:pt idx="347">
                  <c:v>27308</c:v>
                </c:pt>
                <c:pt idx="348">
                  <c:v>27307</c:v>
                </c:pt>
                <c:pt idx="349">
                  <c:v>27307</c:v>
                </c:pt>
                <c:pt idx="350">
                  <c:v>27307</c:v>
                </c:pt>
                <c:pt idx="351">
                  <c:v>27307</c:v>
                </c:pt>
                <c:pt idx="352">
                  <c:v>27306</c:v>
                </c:pt>
                <c:pt idx="353">
                  <c:v>27306</c:v>
                </c:pt>
                <c:pt idx="354">
                  <c:v>27306</c:v>
                </c:pt>
                <c:pt idx="355">
                  <c:v>27306</c:v>
                </c:pt>
                <c:pt idx="356">
                  <c:v>27305</c:v>
                </c:pt>
                <c:pt idx="357">
                  <c:v>27305</c:v>
                </c:pt>
                <c:pt idx="358">
                  <c:v>27305</c:v>
                </c:pt>
                <c:pt idx="359">
                  <c:v>27305</c:v>
                </c:pt>
                <c:pt idx="360">
                  <c:v>27304</c:v>
                </c:pt>
                <c:pt idx="361">
                  <c:v>27304</c:v>
                </c:pt>
                <c:pt idx="362">
                  <c:v>27304</c:v>
                </c:pt>
                <c:pt idx="363">
                  <c:v>27304</c:v>
                </c:pt>
                <c:pt idx="364">
                  <c:v>27303</c:v>
                </c:pt>
                <c:pt idx="365">
                  <c:v>27303</c:v>
                </c:pt>
                <c:pt idx="366">
                  <c:v>27303</c:v>
                </c:pt>
                <c:pt idx="367">
                  <c:v>27303</c:v>
                </c:pt>
                <c:pt idx="368">
                  <c:v>27302</c:v>
                </c:pt>
                <c:pt idx="369">
                  <c:v>27302</c:v>
                </c:pt>
                <c:pt idx="370">
                  <c:v>27302</c:v>
                </c:pt>
                <c:pt idx="371">
                  <c:v>27302</c:v>
                </c:pt>
                <c:pt idx="372">
                  <c:v>27301</c:v>
                </c:pt>
                <c:pt idx="373">
                  <c:v>27301</c:v>
                </c:pt>
                <c:pt idx="374">
                  <c:v>27301</c:v>
                </c:pt>
                <c:pt idx="375">
                  <c:v>27301</c:v>
                </c:pt>
                <c:pt idx="376">
                  <c:v>27300</c:v>
                </c:pt>
                <c:pt idx="377">
                  <c:v>27300</c:v>
                </c:pt>
                <c:pt idx="378">
                  <c:v>27300</c:v>
                </c:pt>
                <c:pt idx="379">
                  <c:v>27300</c:v>
                </c:pt>
                <c:pt idx="380">
                  <c:v>27299</c:v>
                </c:pt>
                <c:pt idx="381">
                  <c:v>27299</c:v>
                </c:pt>
                <c:pt idx="382">
                  <c:v>27299</c:v>
                </c:pt>
                <c:pt idx="383">
                  <c:v>27299</c:v>
                </c:pt>
                <c:pt idx="384">
                  <c:v>27298</c:v>
                </c:pt>
                <c:pt idx="385">
                  <c:v>27298</c:v>
                </c:pt>
                <c:pt idx="386">
                  <c:v>27298</c:v>
                </c:pt>
                <c:pt idx="387">
                  <c:v>27298</c:v>
                </c:pt>
                <c:pt idx="388">
                  <c:v>27297</c:v>
                </c:pt>
                <c:pt idx="389">
                  <c:v>27297</c:v>
                </c:pt>
                <c:pt idx="390">
                  <c:v>27297</c:v>
                </c:pt>
                <c:pt idx="391">
                  <c:v>27297</c:v>
                </c:pt>
                <c:pt idx="392">
                  <c:v>27296</c:v>
                </c:pt>
                <c:pt idx="393">
                  <c:v>27296</c:v>
                </c:pt>
                <c:pt idx="394">
                  <c:v>27296</c:v>
                </c:pt>
                <c:pt idx="395">
                  <c:v>27296</c:v>
                </c:pt>
                <c:pt idx="396">
                  <c:v>27295</c:v>
                </c:pt>
                <c:pt idx="397">
                  <c:v>27295</c:v>
                </c:pt>
                <c:pt idx="398">
                  <c:v>27295</c:v>
                </c:pt>
                <c:pt idx="399">
                  <c:v>27295</c:v>
                </c:pt>
                <c:pt idx="400">
                  <c:v>27294</c:v>
                </c:pt>
                <c:pt idx="401">
                  <c:v>27294</c:v>
                </c:pt>
                <c:pt idx="402">
                  <c:v>27294</c:v>
                </c:pt>
                <c:pt idx="403">
                  <c:v>27294</c:v>
                </c:pt>
                <c:pt idx="404">
                  <c:v>27293</c:v>
                </c:pt>
                <c:pt idx="405">
                  <c:v>27293</c:v>
                </c:pt>
                <c:pt idx="406">
                  <c:v>27293</c:v>
                </c:pt>
                <c:pt idx="407">
                  <c:v>27293</c:v>
                </c:pt>
                <c:pt idx="408">
                  <c:v>27292</c:v>
                </c:pt>
                <c:pt idx="409">
                  <c:v>27292</c:v>
                </c:pt>
                <c:pt idx="410">
                  <c:v>27292</c:v>
                </c:pt>
                <c:pt idx="411">
                  <c:v>27292</c:v>
                </c:pt>
                <c:pt idx="412">
                  <c:v>27291</c:v>
                </c:pt>
                <c:pt idx="413">
                  <c:v>27291</c:v>
                </c:pt>
                <c:pt idx="414">
                  <c:v>27291</c:v>
                </c:pt>
                <c:pt idx="415">
                  <c:v>27291</c:v>
                </c:pt>
                <c:pt idx="416">
                  <c:v>27290</c:v>
                </c:pt>
                <c:pt idx="417">
                  <c:v>27290</c:v>
                </c:pt>
                <c:pt idx="418">
                  <c:v>27290</c:v>
                </c:pt>
                <c:pt idx="419">
                  <c:v>27290</c:v>
                </c:pt>
                <c:pt idx="420">
                  <c:v>27289</c:v>
                </c:pt>
                <c:pt idx="421">
                  <c:v>27289</c:v>
                </c:pt>
                <c:pt idx="422">
                  <c:v>27289</c:v>
                </c:pt>
                <c:pt idx="423">
                  <c:v>27289</c:v>
                </c:pt>
                <c:pt idx="424">
                  <c:v>27288</c:v>
                </c:pt>
                <c:pt idx="425">
                  <c:v>27288</c:v>
                </c:pt>
                <c:pt idx="426">
                  <c:v>27288</c:v>
                </c:pt>
                <c:pt idx="427">
                  <c:v>27288</c:v>
                </c:pt>
                <c:pt idx="428">
                  <c:v>27287</c:v>
                </c:pt>
                <c:pt idx="429">
                  <c:v>27287</c:v>
                </c:pt>
                <c:pt idx="430">
                  <c:v>27287</c:v>
                </c:pt>
                <c:pt idx="431">
                  <c:v>27287</c:v>
                </c:pt>
                <c:pt idx="432">
                  <c:v>27286</c:v>
                </c:pt>
                <c:pt idx="433">
                  <c:v>27286</c:v>
                </c:pt>
                <c:pt idx="434">
                  <c:v>27286</c:v>
                </c:pt>
                <c:pt idx="435">
                  <c:v>27286</c:v>
                </c:pt>
                <c:pt idx="436">
                  <c:v>27285</c:v>
                </c:pt>
                <c:pt idx="437">
                  <c:v>27285</c:v>
                </c:pt>
                <c:pt idx="438">
                  <c:v>27285</c:v>
                </c:pt>
                <c:pt idx="439">
                  <c:v>27285</c:v>
                </c:pt>
                <c:pt idx="440">
                  <c:v>27284</c:v>
                </c:pt>
                <c:pt idx="441">
                  <c:v>27284</c:v>
                </c:pt>
                <c:pt idx="442">
                  <c:v>27284</c:v>
                </c:pt>
                <c:pt idx="443">
                  <c:v>27284</c:v>
                </c:pt>
                <c:pt idx="444">
                  <c:v>27283</c:v>
                </c:pt>
                <c:pt idx="445">
                  <c:v>27283</c:v>
                </c:pt>
                <c:pt idx="446">
                  <c:v>27283</c:v>
                </c:pt>
                <c:pt idx="447">
                  <c:v>27283</c:v>
                </c:pt>
                <c:pt idx="448">
                  <c:v>27282</c:v>
                </c:pt>
                <c:pt idx="449">
                  <c:v>27282</c:v>
                </c:pt>
                <c:pt idx="450">
                  <c:v>27282</c:v>
                </c:pt>
                <c:pt idx="451">
                  <c:v>27282</c:v>
                </c:pt>
                <c:pt idx="452">
                  <c:v>27281</c:v>
                </c:pt>
                <c:pt idx="453">
                  <c:v>27281</c:v>
                </c:pt>
                <c:pt idx="454">
                  <c:v>27281</c:v>
                </c:pt>
                <c:pt idx="455">
                  <c:v>27281</c:v>
                </c:pt>
                <c:pt idx="456">
                  <c:v>27280</c:v>
                </c:pt>
                <c:pt idx="457">
                  <c:v>27280</c:v>
                </c:pt>
                <c:pt idx="458">
                  <c:v>27280</c:v>
                </c:pt>
                <c:pt idx="459">
                  <c:v>27280</c:v>
                </c:pt>
                <c:pt idx="460">
                  <c:v>27279</c:v>
                </c:pt>
                <c:pt idx="461">
                  <c:v>27279</c:v>
                </c:pt>
                <c:pt idx="462">
                  <c:v>27279</c:v>
                </c:pt>
                <c:pt idx="463">
                  <c:v>27279</c:v>
                </c:pt>
                <c:pt idx="464">
                  <c:v>27278</c:v>
                </c:pt>
                <c:pt idx="465">
                  <c:v>27278</c:v>
                </c:pt>
                <c:pt idx="466">
                  <c:v>27278</c:v>
                </c:pt>
                <c:pt idx="467">
                  <c:v>27278</c:v>
                </c:pt>
                <c:pt idx="468">
                  <c:v>27277</c:v>
                </c:pt>
                <c:pt idx="469">
                  <c:v>27277</c:v>
                </c:pt>
                <c:pt idx="470">
                  <c:v>27277</c:v>
                </c:pt>
                <c:pt idx="471">
                  <c:v>27277</c:v>
                </c:pt>
                <c:pt idx="472">
                  <c:v>27276</c:v>
                </c:pt>
                <c:pt idx="473">
                  <c:v>27276</c:v>
                </c:pt>
                <c:pt idx="474">
                  <c:v>27276</c:v>
                </c:pt>
                <c:pt idx="475">
                  <c:v>27276</c:v>
                </c:pt>
                <c:pt idx="476">
                  <c:v>27275</c:v>
                </c:pt>
                <c:pt idx="477">
                  <c:v>27275</c:v>
                </c:pt>
                <c:pt idx="478">
                  <c:v>27275</c:v>
                </c:pt>
                <c:pt idx="479">
                  <c:v>27275</c:v>
                </c:pt>
                <c:pt idx="480">
                  <c:v>27274</c:v>
                </c:pt>
                <c:pt idx="481">
                  <c:v>27274</c:v>
                </c:pt>
                <c:pt idx="482">
                  <c:v>27274</c:v>
                </c:pt>
                <c:pt idx="483">
                  <c:v>27274</c:v>
                </c:pt>
                <c:pt idx="484">
                  <c:v>27273</c:v>
                </c:pt>
                <c:pt idx="485">
                  <c:v>27273</c:v>
                </c:pt>
                <c:pt idx="486">
                  <c:v>27273</c:v>
                </c:pt>
                <c:pt idx="487">
                  <c:v>27273</c:v>
                </c:pt>
                <c:pt idx="488">
                  <c:v>27272</c:v>
                </c:pt>
                <c:pt idx="489">
                  <c:v>27272</c:v>
                </c:pt>
                <c:pt idx="490">
                  <c:v>27272</c:v>
                </c:pt>
                <c:pt idx="491">
                  <c:v>27272</c:v>
                </c:pt>
                <c:pt idx="492">
                  <c:v>27271</c:v>
                </c:pt>
                <c:pt idx="493">
                  <c:v>27271</c:v>
                </c:pt>
                <c:pt idx="494">
                  <c:v>27271</c:v>
                </c:pt>
                <c:pt idx="495">
                  <c:v>27271</c:v>
                </c:pt>
                <c:pt idx="496">
                  <c:v>27270</c:v>
                </c:pt>
                <c:pt idx="497">
                  <c:v>27270</c:v>
                </c:pt>
                <c:pt idx="498">
                  <c:v>27270</c:v>
                </c:pt>
                <c:pt idx="499">
                  <c:v>27270</c:v>
                </c:pt>
                <c:pt idx="500">
                  <c:v>27269</c:v>
                </c:pt>
                <c:pt idx="501">
                  <c:v>27269</c:v>
                </c:pt>
                <c:pt idx="502">
                  <c:v>27269</c:v>
                </c:pt>
                <c:pt idx="503">
                  <c:v>27269</c:v>
                </c:pt>
                <c:pt idx="504">
                  <c:v>27268</c:v>
                </c:pt>
                <c:pt idx="505">
                  <c:v>27268</c:v>
                </c:pt>
                <c:pt idx="506">
                  <c:v>27268</c:v>
                </c:pt>
                <c:pt idx="507">
                  <c:v>27268</c:v>
                </c:pt>
                <c:pt idx="508">
                  <c:v>27267</c:v>
                </c:pt>
                <c:pt idx="509">
                  <c:v>27267</c:v>
                </c:pt>
                <c:pt idx="510">
                  <c:v>27267</c:v>
                </c:pt>
                <c:pt idx="511">
                  <c:v>27267</c:v>
                </c:pt>
                <c:pt idx="512">
                  <c:v>27266</c:v>
                </c:pt>
                <c:pt idx="513">
                  <c:v>27266</c:v>
                </c:pt>
                <c:pt idx="514">
                  <c:v>27266</c:v>
                </c:pt>
                <c:pt idx="515">
                  <c:v>27266</c:v>
                </c:pt>
                <c:pt idx="516">
                  <c:v>27265</c:v>
                </c:pt>
                <c:pt idx="517">
                  <c:v>27265</c:v>
                </c:pt>
                <c:pt idx="518">
                  <c:v>27265</c:v>
                </c:pt>
                <c:pt idx="519">
                  <c:v>27265</c:v>
                </c:pt>
                <c:pt idx="520">
                  <c:v>27264</c:v>
                </c:pt>
                <c:pt idx="521">
                  <c:v>27264</c:v>
                </c:pt>
                <c:pt idx="522">
                  <c:v>27264</c:v>
                </c:pt>
                <c:pt idx="523">
                  <c:v>27264</c:v>
                </c:pt>
                <c:pt idx="524">
                  <c:v>27263</c:v>
                </c:pt>
                <c:pt idx="525">
                  <c:v>27263</c:v>
                </c:pt>
                <c:pt idx="526">
                  <c:v>27263</c:v>
                </c:pt>
                <c:pt idx="527">
                  <c:v>27263</c:v>
                </c:pt>
                <c:pt idx="528">
                  <c:v>27262</c:v>
                </c:pt>
                <c:pt idx="529">
                  <c:v>27262</c:v>
                </c:pt>
                <c:pt idx="530">
                  <c:v>27262</c:v>
                </c:pt>
                <c:pt idx="531">
                  <c:v>27262</c:v>
                </c:pt>
                <c:pt idx="532">
                  <c:v>27261</c:v>
                </c:pt>
                <c:pt idx="533">
                  <c:v>27261</c:v>
                </c:pt>
                <c:pt idx="534">
                  <c:v>27261</c:v>
                </c:pt>
                <c:pt idx="535">
                  <c:v>27261</c:v>
                </c:pt>
                <c:pt idx="536">
                  <c:v>27260</c:v>
                </c:pt>
                <c:pt idx="537">
                  <c:v>27260</c:v>
                </c:pt>
                <c:pt idx="538">
                  <c:v>27260</c:v>
                </c:pt>
                <c:pt idx="539">
                  <c:v>27260</c:v>
                </c:pt>
                <c:pt idx="540">
                  <c:v>27259</c:v>
                </c:pt>
                <c:pt idx="541">
                  <c:v>27259</c:v>
                </c:pt>
                <c:pt idx="542">
                  <c:v>27259</c:v>
                </c:pt>
                <c:pt idx="543">
                  <c:v>27259</c:v>
                </c:pt>
                <c:pt idx="544">
                  <c:v>27258</c:v>
                </c:pt>
                <c:pt idx="545">
                  <c:v>27258</c:v>
                </c:pt>
                <c:pt idx="546">
                  <c:v>27258</c:v>
                </c:pt>
                <c:pt idx="547">
                  <c:v>27258</c:v>
                </c:pt>
                <c:pt idx="548">
                  <c:v>27257</c:v>
                </c:pt>
                <c:pt idx="549">
                  <c:v>27257</c:v>
                </c:pt>
                <c:pt idx="550">
                  <c:v>27257</c:v>
                </c:pt>
                <c:pt idx="551">
                  <c:v>27257</c:v>
                </c:pt>
                <c:pt idx="552">
                  <c:v>27256</c:v>
                </c:pt>
                <c:pt idx="553">
                  <c:v>27256</c:v>
                </c:pt>
                <c:pt idx="554">
                  <c:v>27256</c:v>
                </c:pt>
                <c:pt idx="555">
                  <c:v>27256</c:v>
                </c:pt>
                <c:pt idx="556">
                  <c:v>27255</c:v>
                </c:pt>
                <c:pt idx="557">
                  <c:v>27255</c:v>
                </c:pt>
                <c:pt idx="558">
                  <c:v>27255</c:v>
                </c:pt>
                <c:pt idx="559">
                  <c:v>27255</c:v>
                </c:pt>
                <c:pt idx="560">
                  <c:v>27254</c:v>
                </c:pt>
                <c:pt idx="561">
                  <c:v>27254</c:v>
                </c:pt>
                <c:pt idx="562">
                  <c:v>27254</c:v>
                </c:pt>
                <c:pt idx="563">
                  <c:v>27254</c:v>
                </c:pt>
                <c:pt idx="564">
                  <c:v>27253</c:v>
                </c:pt>
                <c:pt idx="565">
                  <c:v>27253</c:v>
                </c:pt>
                <c:pt idx="566">
                  <c:v>27253</c:v>
                </c:pt>
                <c:pt idx="567">
                  <c:v>27253</c:v>
                </c:pt>
                <c:pt idx="568">
                  <c:v>27252</c:v>
                </c:pt>
                <c:pt idx="569">
                  <c:v>27252</c:v>
                </c:pt>
                <c:pt idx="570">
                  <c:v>27252</c:v>
                </c:pt>
                <c:pt idx="571">
                  <c:v>27252</c:v>
                </c:pt>
                <c:pt idx="572">
                  <c:v>27251</c:v>
                </c:pt>
                <c:pt idx="573">
                  <c:v>27251</c:v>
                </c:pt>
                <c:pt idx="574">
                  <c:v>27251</c:v>
                </c:pt>
                <c:pt idx="575">
                  <c:v>27251</c:v>
                </c:pt>
                <c:pt idx="576">
                  <c:v>27250</c:v>
                </c:pt>
                <c:pt idx="577">
                  <c:v>27250</c:v>
                </c:pt>
                <c:pt idx="578">
                  <c:v>27250</c:v>
                </c:pt>
                <c:pt idx="579">
                  <c:v>27250</c:v>
                </c:pt>
                <c:pt idx="580">
                  <c:v>27249</c:v>
                </c:pt>
                <c:pt idx="581">
                  <c:v>27249</c:v>
                </c:pt>
                <c:pt idx="582">
                  <c:v>27249</c:v>
                </c:pt>
                <c:pt idx="583">
                  <c:v>27249</c:v>
                </c:pt>
                <c:pt idx="584">
                  <c:v>27248</c:v>
                </c:pt>
                <c:pt idx="585">
                  <c:v>27248</c:v>
                </c:pt>
                <c:pt idx="586">
                  <c:v>27248</c:v>
                </c:pt>
                <c:pt idx="587">
                  <c:v>27248</c:v>
                </c:pt>
                <c:pt idx="588">
                  <c:v>27247</c:v>
                </c:pt>
                <c:pt idx="589">
                  <c:v>27247</c:v>
                </c:pt>
                <c:pt idx="590">
                  <c:v>27247</c:v>
                </c:pt>
                <c:pt idx="591">
                  <c:v>27247</c:v>
                </c:pt>
                <c:pt idx="592">
                  <c:v>27246</c:v>
                </c:pt>
                <c:pt idx="593">
                  <c:v>27246</c:v>
                </c:pt>
                <c:pt idx="594">
                  <c:v>27246</c:v>
                </c:pt>
                <c:pt idx="595">
                  <c:v>27246</c:v>
                </c:pt>
                <c:pt idx="596">
                  <c:v>27245</c:v>
                </c:pt>
                <c:pt idx="597">
                  <c:v>27245</c:v>
                </c:pt>
                <c:pt idx="598">
                  <c:v>27245</c:v>
                </c:pt>
                <c:pt idx="599">
                  <c:v>27245</c:v>
                </c:pt>
                <c:pt idx="600">
                  <c:v>27244</c:v>
                </c:pt>
                <c:pt idx="601">
                  <c:v>27244</c:v>
                </c:pt>
                <c:pt idx="602">
                  <c:v>27244</c:v>
                </c:pt>
                <c:pt idx="603">
                  <c:v>27244</c:v>
                </c:pt>
                <c:pt idx="604">
                  <c:v>27243</c:v>
                </c:pt>
                <c:pt idx="605">
                  <c:v>27243</c:v>
                </c:pt>
                <c:pt idx="606">
                  <c:v>27243</c:v>
                </c:pt>
                <c:pt idx="607">
                  <c:v>27243</c:v>
                </c:pt>
                <c:pt idx="608">
                  <c:v>27242</c:v>
                </c:pt>
                <c:pt idx="609">
                  <c:v>27242</c:v>
                </c:pt>
                <c:pt idx="610">
                  <c:v>27242</c:v>
                </c:pt>
                <c:pt idx="611">
                  <c:v>27242</c:v>
                </c:pt>
                <c:pt idx="612">
                  <c:v>27241</c:v>
                </c:pt>
                <c:pt idx="613">
                  <c:v>27241</c:v>
                </c:pt>
                <c:pt idx="614">
                  <c:v>27241</c:v>
                </c:pt>
                <c:pt idx="615">
                  <c:v>27241</c:v>
                </c:pt>
                <c:pt idx="616">
                  <c:v>27240</c:v>
                </c:pt>
                <c:pt idx="617">
                  <c:v>27240</c:v>
                </c:pt>
                <c:pt idx="618">
                  <c:v>27240</c:v>
                </c:pt>
                <c:pt idx="619">
                  <c:v>27240</c:v>
                </c:pt>
                <c:pt idx="620">
                  <c:v>27239</c:v>
                </c:pt>
                <c:pt idx="621">
                  <c:v>27239</c:v>
                </c:pt>
                <c:pt idx="622">
                  <c:v>27239</c:v>
                </c:pt>
                <c:pt idx="623">
                  <c:v>27239</c:v>
                </c:pt>
                <c:pt idx="624">
                  <c:v>27238</c:v>
                </c:pt>
                <c:pt idx="625">
                  <c:v>27238</c:v>
                </c:pt>
                <c:pt idx="626">
                  <c:v>27238</c:v>
                </c:pt>
                <c:pt idx="627">
                  <c:v>27238</c:v>
                </c:pt>
                <c:pt idx="628">
                  <c:v>27237</c:v>
                </c:pt>
                <c:pt idx="629">
                  <c:v>27237</c:v>
                </c:pt>
                <c:pt idx="630">
                  <c:v>27237</c:v>
                </c:pt>
                <c:pt idx="631">
                  <c:v>27237</c:v>
                </c:pt>
                <c:pt idx="632">
                  <c:v>27236</c:v>
                </c:pt>
                <c:pt idx="633">
                  <c:v>27236</c:v>
                </c:pt>
                <c:pt idx="634">
                  <c:v>27236</c:v>
                </c:pt>
                <c:pt idx="635">
                  <c:v>27236</c:v>
                </c:pt>
                <c:pt idx="636">
                  <c:v>27235</c:v>
                </c:pt>
                <c:pt idx="637">
                  <c:v>27235</c:v>
                </c:pt>
                <c:pt idx="638">
                  <c:v>27235</c:v>
                </c:pt>
                <c:pt idx="639">
                  <c:v>27235</c:v>
                </c:pt>
                <c:pt idx="640">
                  <c:v>27234</c:v>
                </c:pt>
                <c:pt idx="641">
                  <c:v>27234</c:v>
                </c:pt>
                <c:pt idx="642">
                  <c:v>27234</c:v>
                </c:pt>
                <c:pt idx="643">
                  <c:v>27234</c:v>
                </c:pt>
                <c:pt idx="644">
                  <c:v>27233</c:v>
                </c:pt>
                <c:pt idx="645">
                  <c:v>27233</c:v>
                </c:pt>
                <c:pt idx="646">
                  <c:v>27233</c:v>
                </c:pt>
                <c:pt idx="647">
                  <c:v>27233</c:v>
                </c:pt>
                <c:pt idx="648">
                  <c:v>27232</c:v>
                </c:pt>
                <c:pt idx="649">
                  <c:v>27232</c:v>
                </c:pt>
                <c:pt idx="650">
                  <c:v>27232</c:v>
                </c:pt>
                <c:pt idx="651">
                  <c:v>27232</c:v>
                </c:pt>
                <c:pt idx="652">
                  <c:v>27231</c:v>
                </c:pt>
                <c:pt idx="653">
                  <c:v>27231</c:v>
                </c:pt>
                <c:pt idx="654">
                  <c:v>27231</c:v>
                </c:pt>
                <c:pt idx="655">
                  <c:v>27231</c:v>
                </c:pt>
                <c:pt idx="656">
                  <c:v>27230</c:v>
                </c:pt>
                <c:pt idx="657">
                  <c:v>27230</c:v>
                </c:pt>
                <c:pt idx="658">
                  <c:v>27230</c:v>
                </c:pt>
                <c:pt idx="659">
                  <c:v>27230</c:v>
                </c:pt>
                <c:pt idx="660">
                  <c:v>27229</c:v>
                </c:pt>
                <c:pt idx="661">
                  <c:v>27229</c:v>
                </c:pt>
                <c:pt idx="662">
                  <c:v>27229</c:v>
                </c:pt>
                <c:pt idx="663">
                  <c:v>27229</c:v>
                </c:pt>
                <c:pt idx="664">
                  <c:v>27228</c:v>
                </c:pt>
                <c:pt idx="665">
                  <c:v>27228</c:v>
                </c:pt>
                <c:pt idx="666">
                  <c:v>27228</c:v>
                </c:pt>
                <c:pt idx="667">
                  <c:v>27228</c:v>
                </c:pt>
                <c:pt idx="668">
                  <c:v>27227</c:v>
                </c:pt>
                <c:pt idx="669">
                  <c:v>27227</c:v>
                </c:pt>
                <c:pt idx="670">
                  <c:v>27227</c:v>
                </c:pt>
                <c:pt idx="671">
                  <c:v>27227</c:v>
                </c:pt>
                <c:pt idx="672">
                  <c:v>27226</c:v>
                </c:pt>
                <c:pt idx="673">
                  <c:v>27226</c:v>
                </c:pt>
                <c:pt idx="674">
                  <c:v>27226</c:v>
                </c:pt>
                <c:pt idx="675">
                  <c:v>27226</c:v>
                </c:pt>
                <c:pt idx="676">
                  <c:v>27225</c:v>
                </c:pt>
                <c:pt idx="677">
                  <c:v>27225</c:v>
                </c:pt>
                <c:pt idx="678">
                  <c:v>27225</c:v>
                </c:pt>
                <c:pt idx="679">
                  <c:v>27225</c:v>
                </c:pt>
                <c:pt idx="680">
                  <c:v>27224</c:v>
                </c:pt>
                <c:pt idx="681">
                  <c:v>27224</c:v>
                </c:pt>
                <c:pt idx="682">
                  <c:v>27224</c:v>
                </c:pt>
                <c:pt idx="683">
                  <c:v>27224</c:v>
                </c:pt>
                <c:pt idx="684">
                  <c:v>27223</c:v>
                </c:pt>
                <c:pt idx="685">
                  <c:v>27223</c:v>
                </c:pt>
                <c:pt idx="686">
                  <c:v>27223</c:v>
                </c:pt>
                <c:pt idx="687">
                  <c:v>27223</c:v>
                </c:pt>
                <c:pt idx="688">
                  <c:v>27222</c:v>
                </c:pt>
                <c:pt idx="689">
                  <c:v>27222</c:v>
                </c:pt>
                <c:pt idx="690">
                  <c:v>27222</c:v>
                </c:pt>
                <c:pt idx="691">
                  <c:v>27222</c:v>
                </c:pt>
                <c:pt idx="692">
                  <c:v>27221</c:v>
                </c:pt>
                <c:pt idx="693">
                  <c:v>27221</c:v>
                </c:pt>
                <c:pt idx="694">
                  <c:v>27221</c:v>
                </c:pt>
                <c:pt idx="695">
                  <c:v>27221</c:v>
                </c:pt>
                <c:pt idx="696">
                  <c:v>27220</c:v>
                </c:pt>
                <c:pt idx="697">
                  <c:v>27220</c:v>
                </c:pt>
                <c:pt idx="698">
                  <c:v>27220</c:v>
                </c:pt>
                <c:pt idx="699">
                  <c:v>27220</c:v>
                </c:pt>
                <c:pt idx="700">
                  <c:v>27219</c:v>
                </c:pt>
                <c:pt idx="701">
                  <c:v>27219</c:v>
                </c:pt>
                <c:pt idx="702">
                  <c:v>27219</c:v>
                </c:pt>
                <c:pt idx="703">
                  <c:v>27219</c:v>
                </c:pt>
                <c:pt idx="704">
                  <c:v>27218</c:v>
                </c:pt>
                <c:pt idx="705">
                  <c:v>27218</c:v>
                </c:pt>
                <c:pt idx="706">
                  <c:v>27218</c:v>
                </c:pt>
                <c:pt idx="707">
                  <c:v>27218</c:v>
                </c:pt>
                <c:pt idx="708">
                  <c:v>27217</c:v>
                </c:pt>
                <c:pt idx="709">
                  <c:v>27217</c:v>
                </c:pt>
                <c:pt idx="710">
                  <c:v>27217</c:v>
                </c:pt>
                <c:pt idx="711">
                  <c:v>27217</c:v>
                </c:pt>
                <c:pt idx="712">
                  <c:v>27216</c:v>
                </c:pt>
                <c:pt idx="713">
                  <c:v>27216</c:v>
                </c:pt>
                <c:pt idx="714">
                  <c:v>27216</c:v>
                </c:pt>
                <c:pt idx="715">
                  <c:v>27216</c:v>
                </c:pt>
                <c:pt idx="716">
                  <c:v>27215</c:v>
                </c:pt>
                <c:pt idx="717">
                  <c:v>27215</c:v>
                </c:pt>
                <c:pt idx="718">
                  <c:v>27215</c:v>
                </c:pt>
                <c:pt idx="719">
                  <c:v>27215</c:v>
                </c:pt>
                <c:pt idx="720">
                  <c:v>27214</c:v>
                </c:pt>
                <c:pt idx="721">
                  <c:v>27214</c:v>
                </c:pt>
                <c:pt idx="722">
                  <c:v>27214</c:v>
                </c:pt>
                <c:pt idx="723">
                  <c:v>27214</c:v>
                </c:pt>
                <c:pt idx="724">
                  <c:v>27213</c:v>
                </c:pt>
                <c:pt idx="725">
                  <c:v>27213</c:v>
                </c:pt>
                <c:pt idx="726">
                  <c:v>27213</c:v>
                </c:pt>
                <c:pt idx="727">
                  <c:v>27213</c:v>
                </c:pt>
                <c:pt idx="728">
                  <c:v>27212</c:v>
                </c:pt>
                <c:pt idx="729">
                  <c:v>27212</c:v>
                </c:pt>
                <c:pt idx="730">
                  <c:v>27212</c:v>
                </c:pt>
                <c:pt idx="731">
                  <c:v>27212</c:v>
                </c:pt>
                <c:pt idx="732">
                  <c:v>27211</c:v>
                </c:pt>
                <c:pt idx="733">
                  <c:v>27211</c:v>
                </c:pt>
                <c:pt idx="734">
                  <c:v>27211</c:v>
                </c:pt>
                <c:pt idx="735">
                  <c:v>27211</c:v>
                </c:pt>
                <c:pt idx="736">
                  <c:v>27210</c:v>
                </c:pt>
                <c:pt idx="737">
                  <c:v>27210</c:v>
                </c:pt>
                <c:pt idx="738">
                  <c:v>27210</c:v>
                </c:pt>
                <c:pt idx="739">
                  <c:v>27210</c:v>
                </c:pt>
                <c:pt idx="740">
                  <c:v>27209</c:v>
                </c:pt>
                <c:pt idx="741">
                  <c:v>27209</c:v>
                </c:pt>
                <c:pt idx="742">
                  <c:v>27209</c:v>
                </c:pt>
                <c:pt idx="743">
                  <c:v>27209</c:v>
                </c:pt>
                <c:pt idx="744">
                  <c:v>27208</c:v>
                </c:pt>
                <c:pt idx="745">
                  <c:v>27208</c:v>
                </c:pt>
                <c:pt idx="746">
                  <c:v>27208</c:v>
                </c:pt>
                <c:pt idx="747">
                  <c:v>27208</c:v>
                </c:pt>
                <c:pt idx="748">
                  <c:v>27207</c:v>
                </c:pt>
                <c:pt idx="749">
                  <c:v>27207</c:v>
                </c:pt>
                <c:pt idx="750">
                  <c:v>27207</c:v>
                </c:pt>
                <c:pt idx="751">
                  <c:v>27207</c:v>
                </c:pt>
                <c:pt idx="752">
                  <c:v>27206</c:v>
                </c:pt>
                <c:pt idx="753">
                  <c:v>27206</c:v>
                </c:pt>
                <c:pt idx="754">
                  <c:v>27206</c:v>
                </c:pt>
                <c:pt idx="755">
                  <c:v>27206</c:v>
                </c:pt>
                <c:pt idx="756">
                  <c:v>27205</c:v>
                </c:pt>
                <c:pt idx="757">
                  <c:v>27205</c:v>
                </c:pt>
                <c:pt idx="758">
                  <c:v>27205</c:v>
                </c:pt>
                <c:pt idx="759">
                  <c:v>27205</c:v>
                </c:pt>
                <c:pt idx="760">
                  <c:v>27204</c:v>
                </c:pt>
                <c:pt idx="761">
                  <c:v>27204</c:v>
                </c:pt>
                <c:pt idx="762">
                  <c:v>27204</c:v>
                </c:pt>
                <c:pt idx="763">
                  <c:v>27203</c:v>
                </c:pt>
                <c:pt idx="764">
                  <c:v>27203</c:v>
                </c:pt>
                <c:pt idx="765">
                  <c:v>27203</c:v>
                </c:pt>
                <c:pt idx="766">
                  <c:v>27203</c:v>
                </c:pt>
                <c:pt idx="767">
                  <c:v>27202</c:v>
                </c:pt>
                <c:pt idx="768">
                  <c:v>27202</c:v>
                </c:pt>
                <c:pt idx="769">
                  <c:v>27202</c:v>
                </c:pt>
                <c:pt idx="770">
                  <c:v>27202</c:v>
                </c:pt>
                <c:pt idx="771">
                  <c:v>27201</c:v>
                </c:pt>
                <c:pt idx="772">
                  <c:v>27201</c:v>
                </c:pt>
                <c:pt idx="773">
                  <c:v>27201</c:v>
                </c:pt>
                <c:pt idx="774">
                  <c:v>27201</c:v>
                </c:pt>
                <c:pt idx="775">
                  <c:v>27200</c:v>
                </c:pt>
                <c:pt idx="776">
                  <c:v>27200</c:v>
                </c:pt>
                <c:pt idx="777">
                  <c:v>27200</c:v>
                </c:pt>
                <c:pt idx="778">
                  <c:v>27200</c:v>
                </c:pt>
                <c:pt idx="779">
                  <c:v>27199</c:v>
                </c:pt>
                <c:pt idx="780">
                  <c:v>27199</c:v>
                </c:pt>
                <c:pt idx="781">
                  <c:v>27199</c:v>
                </c:pt>
                <c:pt idx="782">
                  <c:v>27199</c:v>
                </c:pt>
                <c:pt idx="783">
                  <c:v>27198</c:v>
                </c:pt>
                <c:pt idx="784">
                  <c:v>27198</c:v>
                </c:pt>
                <c:pt idx="785">
                  <c:v>27198</c:v>
                </c:pt>
                <c:pt idx="786">
                  <c:v>27198</c:v>
                </c:pt>
                <c:pt idx="787">
                  <c:v>27197</c:v>
                </c:pt>
                <c:pt idx="788">
                  <c:v>27197</c:v>
                </c:pt>
                <c:pt idx="789">
                  <c:v>27197</c:v>
                </c:pt>
                <c:pt idx="790">
                  <c:v>27197</c:v>
                </c:pt>
                <c:pt idx="791">
                  <c:v>27196</c:v>
                </c:pt>
                <c:pt idx="792">
                  <c:v>27196</c:v>
                </c:pt>
                <c:pt idx="793">
                  <c:v>27196</c:v>
                </c:pt>
                <c:pt idx="794">
                  <c:v>27196</c:v>
                </c:pt>
                <c:pt idx="795">
                  <c:v>27195</c:v>
                </c:pt>
                <c:pt idx="796">
                  <c:v>27195</c:v>
                </c:pt>
                <c:pt idx="797">
                  <c:v>27195</c:v>
                </c:pt>
                <c:pt idx="798">
                  <c:v>27195</c:v>
                </c:pt>
                <c:pt idx="799">
                  <c:v>27194</c:v>
                </c:pt>
                <c:pt idx="800">
                  <c:v>27194</c:v>
                </c:pt>
                <c:pt idx="801">
                  <c:v>27194</c:v>
                </c:pt>
                <c:pt idx="802">
                  <c:v>27194</c:v>
                </c:pt>
                <c:pt idx="803">
                  <c:v>27193</c:v>
                </c:pt>
                <c:pt idx="804">
                  <c:v>27193</c:v>
                </c:pt>
                <c:pt idx="805">
                  <c:v>27193</c:v>
                </c:pt>
                <c:pt idx="806">
                  <c:v>27193</c:v>
                </c:pt>
                <c:pt idx="807">
                  <c:v>27192</c:v>
                </c:pt>
                <c:pt idx="808">
                  <c:v>27192</c:v>
                </c:pt>
                <c:pt idx="809">
                  <c:v>27192</c:v>
                </c:pt>
                <c:pt idx="810">
                  <c:v>27192</c:v>
                </c:pt>
                <c:pt idx="811">
                  <c:v>27191</c:v>
                </c:pt>
                <c:pt idx="812">
                  <c:v>27191</c:v>
                </c:pt>
                <c:pt idx="813">
                  <c:v>27191</c:v>
                </c:pt>
                <c:pt idx="814">
                  <c:v>27191</c:v>
                </c:pt>
                <c:pt idx="815">
                  <c:v>27190</c:v>
                </c:pt>
                <c:pt idx="816">
                  <c:v>27190</c:v>
                </c:pt>
                <c:pt idx="817">
                  <c:v>27190</c:v>
                </c:pt>
                <c:pt idx="818">
                  <c:v>27190</c:v>
                </c:pt>
                <c:pt idx="819">
                  <c:v>27189</c:v>
                </c:pt>
                <c:pt idx="820">
                  <c:v>27189</c:v>
                </c:pt>
                <c:pt idx="821">
                  <c:v>27189</c:v>
                </c:pt>
                <c:pt idx="822">
                  <c:v>27189</c:v>
                </c:pt>
                <c:pt idx="823">
                  <c:v>27188</c:v>
                </c:pt>
                <c:pt idx="824">
                  <c:v>27188</c:v>
                </c:pt>
                <c:pt idx="825">
                  <c:v>27188</c:v>
                </c:pt>
                <c:pt idx="826">
                  <c:v>27188</c:v>
                </c:pt>
                <c:pt idx="827">
                  <c:v>27187</c:v>
                </c:pt>
                <c:pt idx="828">
                  <c:v>27187</c:v>
                </c:pt>
                <c:pt idx="829">
                  <c:v>27187</c:v>
                </c:pt>
                <c:pt idx="830">
                  <c:v>27187</c:v>
                </c:pt>
                <c:pt idx="831">
                  <c:v>27186</c:v>
                </c:pt>
                <c:pt idx="832">
                  <c:v>27186</c:v>
                </c:pt>
                <c:pt idx="833">
                  <c:v>27186</c:v>
                </c:pt>
                <c:pt idx="834">
                  <c:v>27186</c:v>
                </c:pt>
                <c:pt idx="835">
                  <c:v>27185</c:v>
                </c:pt>
                <c:pt idx="836">
                  <c:v>27185</c:v>
                </c:pt>
                <c:pt idx="837">
                  <c:v>27185</c:v>
                </c:pt>
                <c:pt idx="838">
                  <c:v>27185</c:v>
                </c:pt>
                <c:pt idx="839">
                  <c:v>27184</c:v>
                </c:pt>
                <c:pt idx="840">
                  <c:v>27184</c:v>
                </c:pt>
                <c:pt idx="841">
                  <c:v>27184</c:v>
                </c:pt>
                <c:pt idx="842">
                  <c:v>27184</c:v>
                </c:pt>
                <c:pt idx="843">
                  <c:v>27183</c:v>
                </c:pt>
                <c:pt idx="844">
                  <c:v>27183</c:v>
                </c:pt>
                <c:pt idx="845">
                  <c:v>27183</c:v>
                </c:pt>
                <c:pt idx="846">
                  <c:v>27183</c:v>
                </c:pt>
                <c:pt idx="847">
                  <c:v>27182</c:v>
                </c:pt>
                <c:pt idx="848">
                  <c:v>27182</c:v>
                </c:pt>
                <c:pt idx="849">
                  <c:v>27182</c:v>
                </c:pt>
                <c:pt idx="850">
                  <c:v>27182</c:v>
                </c:pt>
                <c:pt idx="851">
                  <c:v>27181</c:v>
                </c:pt>
                <c:pt idx="852">
                  <c:v>27181</c:v>
                </c:pt>
                <c:pt idx="853">
                  <c:v>27181</c:v>
                </c:pt>
                <c:pt idx="854">
                  <c:v>27181</c:v>
                </c:pt>
                <c:pt idx="855">
                  <c:v>27180</c:v>
                </c:pt>
                <c:pt idx="856">
                  <c:v>27180</c:v>
                </c:pt>
                <c:pt idx="857">
                  <c:v>27180</c:v>
                </c:pt>
                <c:pt idx="858">
                  <c:v>27180</c:v>
                </c:pt>
                <c:pt idx="859">
                  <c:v>27179</c:v>
                </c:pt>
                <c:pt idx="860">
                  <c:v>27179</c:v>
                </c:pt>
                <c:pt idx="861">
                  <c:v>27179</c:v>
                </c:pt>
                <c:pt idx="862">
                  <c:v>27179</c:v>
                </c:pt>
                <c:pt idx="863">
                  <c:v>27178</c:v>
                </c:pt>
                <c:pt idx="864">
                  <c:v>27178</c:v>
                </c:pt>
                <c:pt idx="865">
                  <c:v>27178</c:v>
                </c:pt>
                <c:pt idx="866">
                  <c:v>27178</c:v>
                </c:pt>
                <c:pt idx="867">
                  <c:v>27177</c:v>
                </c:pt>
                <c:pt idx="868">
                  <c:v>27177</c:v>
                </c:pt>
                <c:pt idx="869">
                  <c:v>27177</c:v>
                </c:pt>
                <c:pt idx="870">
                  <c:v>27177</c:v>
                </c:pt>
                <c:pt idx="871">
                  <c:v>27176</c:v>
                </c:pt>
                <c:pt idx="872">
                  <c:v>27176</c:v>
                </c:pt>
                <c:pt idx="873">
                  <c:v>27176</c:v>
                </c:pt>
                <c:pt idx="874">
                  <c:v>27176</c:v>
                </c:pt>
                <c:pt idx="875">
                  <c:v>27175</c:v>
                </c:pt>
                <c:pt idx="876">
                  <c:v>27175</c:v>
                </c:pt>
                <c:pt idx="877">
                  <c:v>27175</c:v>
                </c:pt>
                <c:pt idx="878">
                  <c:v>27175</c:v>
                </c:pt>
                <c:pt idx="879">
                  <c:v>27174</c:v>
                </c:pt>
                <c:pt idx="880">
                  <c:v>27174</c:v>
                </c:pt>
                <c:pt idx="881">
                  <c:v>27174</c:v>
                </c:pt>
                <c:pt idx="882">
                  <c:v>27174</c:v>
                </c:pt>
                <c:pt idx="883">
                  <c:v>27173</c:v>
                </c:pt>
                <c:pt idx="884">
                  <c:v>27173</c:v>
                </c:pt>
                <c:pt idx="885">
                  <c:v>27173</c:v>
                </c:pt>
                <c:pt idx="886">
                  <c:v>27173</c:v>
                </c:pt>
                <c:pt idx="887">
                  <c:v>27172</c:v>
                </c:pt>
                <c:pt idx="888">
                  <c:v>27172</c:v>
                </c:pt>
                <c:pt idx="889">
                  <c:v>27172</c:v>
                </c:pt>
                <c:pt idx="890">
                  <c:v>27172</c:v>
                </c:pt>
                <c:pt idx="891">
                  <c:v>27171</c:v>
                </c:pt>
                <c:pt idx="892">
                  <c:v>27171</c:v>
                </c:pt>
                <c:pt idx="893">
                  <c:v>27171</c:v>
                </c:pt>
                <c:pt idx="894">
                  <c:v>27171</c:v>
                </c:pt>
                <c:pt idx="895">
                  <c:v>27170</c:v>
                </c:pt>
                <c:pt idx="896">
                  <c:v>27170</c:v>
                </c:pt>
                <c:pt idx="897">
                  <c:v>27170</c:v>
                </c:pt>
                <c:pt idx="898">
                  <c:v>27170</c:v>
                </c:pt>
                <c:pt idx="899">
                  <c:v>27169</c:v>
                </c:pt>
                <c:pt idx="900">
                  <c:v>27169</c:v>
                </c:pt>
                <c:pt idx="901">
                  <c:v>27169</c:v>
                </c:pt>
                <c:pt idx="902">
                  <c:v>27169</c:v>
                </c:pt>
                <c:pt idx="903">
                  <c:v>27168</c:v>
                </c:pt>
                <c:pt idx="904">
                  <c:v>27168</c:v>
                </c:pt>
                <c:pt idx="905">
                  <c:v>27168</c:v>
                </c:pt>
                <c:pt idx="906">
                  <c:v>27168</c:v>
                </c:pt>
                <c:pt idx="907">
                  <c:v>27167</c:v>
                </c:pt>
                <c:pt idx="908">
                  <c:v>27167</c:v>
                </c:pt>
                <c:pt idx="909">
                  <c:v>27167</c:v>
                </c:pt>
                <c:pt idx="910">
                  <c:v>27167</c:v>
                </c:pt>
                <c:pt idx="911">
                  <c:v>27166</c:v>
                </c:pt>
                <c:pt idx="912">
                  <c:v>27166</c:v>
                </c:pt>
                <c:pt idx="913">
                  <c:v>27166</c:v>
                </c:pt>
                <c:pt idx="914">
                  <c:v>27166</c:v>
                </c:pt>
                <c:pt idx="915">
                  <c:v>27165</c:v>
                </c:pt>
                <c:pt idx="916">
                  <c:v>27165</c:v>
                </c:pt>
                <c:pt idx="917">
                  <c:v>27165</c:v>
                </c:pt>
                <c:pt idx="918">
                  <c:v>27165</c:v>
                </c:pt>
                <c:pt idx="919">
                  <c:v>27164</c:v>
                </c:pt>
                <c:pt idx="920">
                  <c:v>27164</c:v>
                </c:pt>
                <c:pt idx="921">
                  <c:v>27164</c:v>
                </c:pt>
                <c:pt idx="922">
                  <c:v>27164</c:v>
                </c:pt>
                <c:pt idx="923">
                  <c:v>27163</c:v>
                </c:pt>
                <c:pt idx="924">
                  <c:v>27163</c:v>
                </c:pt>
                <c:pt idx="925">
                  <c:v>27163</c:v>
                </c:pt>
                <c:pt idx="926">
                  <c:v>27163</c:v>
                </c:pt>
                <c:pt idx="927">
                  <c:v>27162</c:v>
                </c:pt>
                <c:pt idx="928">
                  <c:v>27162</c:v>
                </c:pt>
                <c:pt idx="929">
                  <c:v>27162</c:v>
                </c:pt>
                <c:pt idx="930">
                  <c:v>27162</c:v>
                </c:pt>
                <c:pt idx="931">
                  <c:v>27161</c:v>
                </c:pt>
                <c:pt idx="932">
                  <c:v>27161</c:v>
                </c:pt>
                <c:pt idx="933">
                  <c:v>27161</c:v>
                </c:pt>
                <c:pt idx="934">
                  <c:v>27161</c:v>
                </c:pt>
                <c:pt idx="935">
                  <c:v>27160</c:v>
                </c:pt>
                <c:pt idx="936">
                  <c:v>27160</c:v>
                </c:pt>
                <c:pt idx="937">
                  <c:v>27160</c:v>
                </c:pt>
                <c:pt idx="938">
                  <c:v>27160</c:v>
                </c:pt>
                <c:pt idx="939">
                  <c:v>27159</c:v>
                </c:pt>
                <c:pt idx="940">
                  <c:v>27159</c:v>
                </c:pt>
                <c:pt idx="941">
                  <c:v>27159</c:v>
                </c:pt>
                <c:pt idx="942">
                  <c:v>27159</c:v>
                </c:pt>
                <c:pt idx="943">
                  <c:v>27158</c:v>
                </c:pt>
                <c:pt idx="944">
                  <c:v>27158</c:v>
                </c:pt>
                <c:pt idx="945">
                  <c:v>27158</c:v>
                </c:pt>
                <c:pt idx="946">
                  <c:v>27158</c:v>
                </c:pt>
                <c:pt idx="947">
                  <c:v>27157</c:v>
                </c:pt>
                <c:pt idx="948">
                  <c:v>27157</c:v>
                </c:pt>
                <c:pt idx="949">
                  <c:v>27157</c:v>
                </c:pt>
                <c:pt idx="950">
                  <c:v>27157</c:v>
                </c:pt>
                <c:pt idx="951">
                  <c:v>27156</c:v>
                </c:pt>
                <c:pt idx="952">
                  <c:v>27156</c:v>
                </c:pt>
                <c:pt idx="953">
                  <c:v>27156</c:v>
                </c:pt>
                <c:pt idx="954">
                  <c:v>27156</c:v>
                </c:pt>
                <c:pt idx="955">
                  <c:v>27155</c:v>
                </c:pt>
                <c:pt idx="956">
                  <c:v>27155</c:v>
                </c:pt>
                <c:pt idx="957">
                  <c:v>27155</c:v>
                </c:pt>
                <c:pt idx="958">
                  <c:v>27155</c:v>
                </c:pt>
                <c:pt idx="959">
                  <c:v>27154</c:v>
                </c:pt>
                <c:pt idx="960">
                  <c:v>27154</c:v>
                </c:pt>
                <c:pt idx="961">
                  <c:v>27154</c:v>
                </c:pt>
                <c:pt idx="962">
                  <c:v>27154</c:v>
                </c:pt>
                <c:pt idx="963">
                  <c:v>27153</c:v>
                </c:pt>
                <c:pt idx="964">
                  <c:v>27153</c:v>
                </c:pt>
                <c:pt idx="965">
                  <c:v>27153</c:v>
                </c:pt>
                <c:pt idx="966">
                  <c:v>27153</c:v>
                </c:pt>
                <c:pt idx="967">
                  <c:v>27152</c:v>
                </c:pt>
                <c:pt idx="968">
                  <c:v>27152</c:v>
                </c:pt>
                <c:pt idx="969">
                  <c:v>27152</c:v>
                </c:pt>
                <c:pt idx="970">
                  <c:v>27152</c:v>
                </c:pt>
                <c:pt idx="971">
                  <c:v>27151</c:v>
                </c:pt>
                <c:pt idx="972">
                  <c:v>27151</c:v>
                </c:pt>
                <c:pt idx="973">
                  <c:v>27151</c:v>
                </c:pt>
                <c:pt idx="974">
                  <c:v>27151</c:v>
                </c:pt>
                <c:pt idx="975">
                  <c:v>27150</c:v>
                </c:pt>
                <c:pt idx="976">
                  <c:v>27150</c:v>
                </c:pt>
                <c:pt idx="977">
                  <c:v>27150</c:v>
                </c:pt>
                <c:pt idx="978">
                  <c:v>27150</c:v>
                </c:pt>
                <c:pt idx="979">
                  <c:v>27149</c:v>
                </c:pt>
                <c:pt idx="980">
                  <c:v>27149</c:v>
                </c:pt>
                <c:pt idx="981">
                  <c:v>27149</c:v>
                </c:pt>
                <c:pt idx="982">
                  <c:v>27149</c:v>
                </c:pt>
                <c:pt idx="983">
                  <c:v>27148</c:v>
                </c:pt>
                <c:pt idx="984">
                  <c:v>27148</c:v>
                </c:pt>
                <c:pt idx="985">
                  <c:v>27148</c:v>
                </c:pt>
                <c:pt idx="986">
                  <c:v>27148</c:v>
                </c:pt>
                <c:pt idx="987">
                  <c:v>27147</c:v>
                </c:pt>
                <c:pt idx="988">
                  <c:v>27147</c:v>
                </c:pt>
                <c:pt idx="989">
                  <c:v>27147</c:v>
                </c:pt>
                <c:pt idx="990">
                  <c:v>27147</c:v>
                </c:pt>
                <c:pt idx="991">
                  <c:v>27146</c:v>
                </c:pt>
                <c:pt idx="992">
                  <c:v>27146</c:v>
                </c:pt>
                <c:pt idx="993">
                  <c:v>27146</c:v>
                </c:pt>
                <c:pt idx="994">
                  <c:v>27146</c:v>
                </c:pt>
                <c:pt idx="995">
                  <c:v>27145</c:v>
                </c:pt>
                <c:pt idx="996">
                  <c:v>27145</c:v>
                </c:pt>
                <c:pt idx="997">
                  <c:v>27145</c:v>
                </c:pt>
                <c:pt idx="998">
                  <c:v>27145</c:v>
                </c:pt>
                <c:pt idx="999">
                  <c:v>27144</c:v>
                </c:pt>
                <c:pt idx="1000">
                  <c:v>27144</c:v>
                </c:pt>
                <c:pt idx="1001">
                  <c:v>27144</c:v>
                </c:pt>
                <c:pt idx="1002">
                  <c:v>27144</c:v>
                </c:pt>
                <c:pt idx="1003">
                  <c:v>27143</c:v>
                </c:pt>
                <c:pt idx="1004">
                  <c:v>27143</c:v>
                </c:pt>
                <c:pt idx="1005">
                  <c:v>27143</c:v>
                </c:pt>
                <c:pt idx="1006">
                  <c:v>27143</c:v>
                </c:pt>
                <c:pt idx="1007">
                  <c:v>27142</c:v>
                </c:pt>
                <c:pt idx="1008">
                  <c:v>27142</c:v>
                </c:pt>
                <c:pt idx="1009">
                  <c:v>27142</c:v>
                </c:pt>
                <c:pt idx="1010">
                  <c:v>27142</c:v>
                </c:pt>
                <c:pt idx="1011">
                  <c:v>27141</c:v>
                </c:pt>
                <c:pt idx="1012">
                  <c:v>27141</c:v>
                </c:pt>
                <c:pt idx="1013">
                  <c:v>27141</c:v>
                </c:pt>
                <c:pt idx="1014">
                  <c:v>27141</c:v>
                </c:pt>
                <c:pt idx="1015">
                  <c:v>27140</c:v>
                </c:pt>
                <c:pt idx="1016">
                  <c:v>27140</c:v>
                </c:pt>
                <c:pt idx="1017">
                  <c:v>27140</c:v>
                </c:pt>
                <c:pt idx="1018">
                  <c:v>27140</c:v>
                </c:pt>
                <c:pt idx="1019">
                  <c:v>27139</c:v>
                </c:pt>
                <c:pt idx="1020">
                  <c:v>27139</c:v>
                </c:pt>
                <c:pt idx="1021">
                  <c:v>27139</c:v>
                </c:pt>
                <c:pt idx="1022">
                  <c:v>27139</c:v>
                </c:pt>
                <c:pt idx="1023">
                  <c:v>27138</c:v>
                </c:pt>
                <c:pt idx="1024">
                  <c:v>27138</c:v>
                </c:pt>
                <c:pt idx="1025">
                  <c:v>27138</c:v>
                </c:pt>
                <c:pt idx="1026">
                  <c:v>27138</c:v>
                </c:pt>
                <c:pt idx="1027">
                  <c:v>27137</c:v>
                </c:pt>
                <c:pt idx="1028">
                  <c:v>27137</c:v>
                </c:pt>
                <c:pt idx="1029">
                  <c:v>27137</c:v>
                </c:pt>
                <c:pt idx="1030">
                  <c:v>27137</c:v>
                </c:pt>
                <c:pt idx="1031">
                  <c:v>27136</c:v>
                </c:pt>
                <c:pt idx="1032">
                  <c:v>27136</c:v>
                </c:pt>
                <c:pt idx="1033">
                  <c:v>27136</c:v>
                </c:pt>
                <c:pt idx="1034">
                  <c:v>27136</c:v>
                </c:pt>
                <c:pt idx="1035">
                  <c:v>27135</c:v>
                </c:pt>
                <c:pt idx="1036">
                  <c:v>27135</c:v>
                </c:pt>
                <c:pt idx="1037">
                  <c:v>27135</c:v>
                </c:pt>
                <c:pt idx="1038">
                  <c:v>27135</c:v>
                </c:pt>
                <c:pt idx="1039">
                  <c:v>27134</c:v>
                </c:pt>
                <c:pt idx="1040">
                  <c:v>27134</c:v>
                </c:pt>
                <c:pt idx="1041">
                  <c:v>27134</c:v>
                </c:pt>
                <c:pt idx="1042">
                  <c:v>27134</c:v>
                </c:pt>
                <c:pt idx="1043">
                  <c:v>27133</c:v>
                </c:pt>
                <c:pt idx="1044">
                  <c:v>27133</c:v>
                </c:pt>
                <c:pt idx="1045">
                  <c:v>27133</c:v>
                </c:pt>
                <c:pt idx="1046">
                  <c:v>27133</c:v>
                </c:pt>
                <c:pt idx="1047">
                  <c:v>27132</c:v>
                </c:pt>
                <c:pt idx="1048">
                  <c:v>27132</c:v>
                </c:pt>
                <c:pt idx="1049">
                  <c:v>27132</c:v>
                </c:pt>
                <c:pt idx="1050">
                  <c:v>27132</c:v>
                </c:pt>
                <c:pt idx="1051">
                  <c:v>27131</c:v>
                </c:pt>
                <c:pt idx="1052">
                  <c:v>27131</c:v>
                </c:pt>
                <c:pt idx="1053">
                  <c:v>27131</c:v>
                </c:pt>
                <c:pt idx="1054">
                  <c:v>27131</c:v>
                </c:pt>
                <c:pt idx="1055">
                  <c:v>27130</c:v>
                </c:pt>
                <c:pt idx="1056">
                  <c:v>27130</c:v>
                </c:pt>
                <c:pt idx="1057">
                  <c:v>27130</c:v>
                </c:pt>
                <c:pt idx="1058">
                  <c:v>27130</c:v>
                </c:pt>
                <c:pt idx="1059">
                  <c:v>27129</c:v>
                </c:pt>
                <c:pt idx="1060">
                  <c:v>27129</c:v>
                </c:pt>
                <c:pt idx="1061">
                  <c:v>27129</c:v>
                </c:pt>
                <c:pt idx="1062">
                  <c:v>27129</c:v>
                </c:pt>
                <c:pt idx="1063">
                  <c:v>27128</c:v>
                </c:pt>
                <c:pt idx="1064">
                  <c:v>27128</c:v>
                </c:pt>
                <c:pt idx="1065">
                  <c:v>27128</c:v>
                </c:pt>
                <c:pt idx="1066">
                  <c:v>27128</c:v>
                </c:pt>
                <c:pt idx="1067">
                  <c:v>27127</c:v>
                </c:pt>
                <c:pt idx="1068">
                  <c:v>27127</c:v>
                </c:pt>
                <c:pt idx="1069">
                  <c:v>27127</c:v>
                </c:pt>
                <c:pt idx="1070">
                  <c:v>27127</c:v>
                </c:pt>
                <c:pt idx="1071">
                  <c:v>27126</c:v>
                </c:pt>
                <c:pt idx="1072">
                  <c:v>27126</c:v>
                </c:pt>
                <c:pt idx="1073">
                  <c:v>27126</c:v>
                </c:pt>
                <c:pt idx="1074">
                  <c:v>27126</c:v>
                </c:pt>
                <c:pt idx="1075">
                  <c:v>27125</c:v>
                </c:pt>
                <c:pt idx="1076">
                  <c:v>27125</c:v>
                </c:pt>
                <c:pt idx="1077">
                  <c:v>27125</c:v>
                </c:pt>
                <c:pt idx="1078">
                  <c:v>27125</c:v>
                </c:pt>
                <c:pt idx="1079">
                  <c:v>27124</c:v>
                </c:pt>
                <c:pt idx="1080">
                  <c:v>27124</c:v>
                </c:pt>
                <c:pt idx="1081">
                  <c:v>27124</c:v>
                </c:pt>
                <c:pt idx="1082">
                  <c:v>27124</c:v>
                </c:pt>
                <c:pt idx="1083">
                  <c:v>27123</c:v>
                </c:pt>
                <c:pt idx="1084">
                  <c:v>27123</c:v>
                </c:pt>
                <c:pt idx="1085">
                  <c:v>27123</c:v>
                </c:pt>
                <c:pt idx="1086">
                  <c:v>27123</c:v>
                </c:pt>
                <c:pt idx="1087">
                  <c:v>27122</c:v>
                </c:pt>
                <c:pt idx="1088">
                  <c:v>27122</c:v>
                </c:pt>
                <c:pt idx="1089">
                  <c:v>27122</c:v>
                </c:pt>
                <c:pt idx="1090">
                  <c:v>27122</c:v>
                </c:pt>
                <c:pt idx="1091">
                  <c:v>27121</c:v>
                </c:pt>
                <c:pt idx="1092">
                  <c:v>27121</c:v>
                </c:pt>
                <c:pt idx="1093">
                  <c:v>27121</c:v>
                </c:pt>
                <c:pt idx="1094">
                  <c:v>27121</c:v>
                </c:pt>
                <c:pt idx="1095">
                  <c:v>27120</c:v>
                </c:pt>
                <c:pt idx="1096">
                  <c:v>27120</c:v>
                </c:pt>
                <c:pt idx="1097">
                  <c:v>27120</c:v>
                </c:pt>
                <c:pt idx="1098">
                  <c:v>27120</c:v>
                </c:pt>
                <c:pt idx="1099">
                  <c:v>27119</c:v>
                </c:pt>
                <c:pt idx="1100">
                  <c:v>27119</c:v>
                </c:pt>
                <c:pt idx="1101">
                  <c:v>27119</c:v>
                </c:pt>
                <c:pt idx="1102">
                  <c:v>27119</c:v>
                </c:pt>
                <c:pt idx="1103">
                  <c:v>27118</c:v>
                </c:pt>
                <c:pt idx="1104">
                  <c:v>27118</c:v>
                </c:pt>
                <c:pt idx="1105">
                  <c:v>27118</c:v>
                </c:pt>
                <c:pt idx="1106">
                  <c:v>27118</c:v>
                </c:pt>
                <c:pt idx="1107">
                  <c:v>27117</c:v>
                </c:pt>
                <c:pt idx="1108">
                  <c:v>27117</c:v>
                </c:pt>
                <c:pt idx="1109">
                  <c:v>27117</c:v>
                </c:pt>
                <c:pt idx="1110">
                  <c:v>27117</c:v>
                </c:pt>
                <c:pt idx="1111">
                  <c:v>27116</c:v>
                </c:pt>
                <c:pt idx="1112">
                  <c:v>27116</c:v>
                </c:pt>
                <c:pt idx="1113">
                  <c:v>27116</c:v>
                </c:pt>
                <c:pt idx="1114">
                  <c:v>27116</c:v>
                </c:pt>
                <c:pt idx="1115">
                  <c:v>27115</c:v>
                </c:pt>
                <c:pt idx="1116">
                  <c:v>27115</c:v>
                </c:pt>
                <c:pt idx="1117">
                  <c:v>27115</c:v>
                </c:pt>
                <c:pt idx="1118">
                  <c:v>27115</c:v>
                </c:pt>
                <c:pt idx="1119">
                  <c:v>27114</c:v>
                </c:pt>
                <c:pt idx="1120">
                  <c:v>27114</c:v>
                </c:pt>
                <c:pt idx="1121">
                  <c:v>27113</c:v>
                </c:pt>
                <c:pt idx="1122">
                  <c:v>27113</c:v>
                </c:pt>
                <c:pt idx="1123">
                  <c:v>27113</c:v>
                </c:pt>
                <c:pt idx="1124">
                  <c:v>27113</c:v>
                </c:pt>
                <c:pt idx="1125">
                  <c:v>27112</c:v>
                </c:pt>
                <c:pt idx="1126">
                  <c:v>27112</c:v>
                </c:pt>
                <c:pt idx="1127">
                  <c:v>27112</c:v>
                </c:pt>
                <c:pt idx="1128">
                  <c:v>27112</c:v>
                </c:pt>
                <c:pt idx="1129">
                  <c:v>27111</c:v>
                </c:pt>
                <c:pt idx="1130">
                  <c:v>27111</c:v>
                </c:pt>
                <c:pt idx="1131">
                  <c:v>27111</c:v>
                </c:pt>
                <c:pt idx="1132">
                  <c:v>27111</c:v>
                </c:pt>
                <c:pt idx="1133">
                  <c:v>27110</c:v>
                </c:pt>
                <c:pt idx="1134">
                  <c:v>27110</c:v>
                </c:pt>
                <c:pt idx="1135">
                  <c:v>27110</c:v>
                </c:pt>
                <c:pt idx="1136">
                  <c:v>27110</c:v>
                </c:pt>
                <c:pt idx="1137">
                  <c:v>27109</c:v>
                </c:pt>
                <c:pt idx="1138">
                  <c:v>27109</c:v>
                </c:pt>
                <c:pt idx="1139">
                  <c:v>27109</c:v>
                </c:pt>
                <c:pt idx="1140">
                  <c:v>27109</c:v>
                </c:pt>
                <c:pt idx="1141">
                  <c:v>27108</c:v>
                </c:pt>
                <c:pt idx="1142">
                  <c:v>27108</c:v>
                </c:pt>
                <c:pt idx="1143">
                  <c:v>27108</c:v>
                </c:pt>
                <c:pt idx="1144">
                  <c:v>27108</c:v>
                </c:pt>
                <c:pt idx="1145">
                  <c:v>27107</c:v>
                </c:pt>
                <c:pt idx="1146">
                  <c:v>27107</c:v>
                </c:pt>
                <c:pt idx="1147">
                  <c:v>27107</c:v>
                </c:pt>
                <c:pt idx="1148">
                  <c:v>27107</c:v>
                </c:pt>
                <c:pt idx="1149">
                  <c:v>27106</c:v>
                </c:pt>
                <c:pt idx="1150">
                  <c:v>27106</c:v>
                </c:pt>
                <c:pt idx="1151">
                  <c:v>27106</c:v>
                </c:pt>
                <c:pt idx="1152">
                  <c:v>27106</c:v>
                </c:pt>
                <c:pt idx="1153">
                  <c:v>27105</c:v>
                </c:pt>
                <c:pt idx="1154">
                  <c:v>27105</c:v>
                </c:pt>
                <c:pt idx="1155">
                  <c:v>27105</c:v>
                </c:pt>
                <c:pt idx="1156">
                  <c:v>27105</c:v>
                </c:pt>
                <c:pt idx="1157">
                  <c:v>27104</c:v>
                </c:pt>
                <c:pt idx="1158">
                  <c:v>27104</c:v>
                </c:pt>
                <c:pt idx="1159">
                  <c:v>27104</c:v>
                </c:pt>
                <c:pt idx="1160">
                  <c:v>27104</c:v>
                </c:pt>
                <c:pt idx="1161">
                  <c:v>27103</c:v>
                </c:pt>
                <c:pt idx="1162">
                  <c:v>27103</c:v>
                </c:pt>
                <c:pt idx="1163">
                  <c:v>27103</c:v>
                </c:pt>
                <c:pt idx="1164">
                  <c:v>27103</c:v>
                </c:pt>
                <c:pt idx="1165">
                  <c:v>27102</c:v>
                </c:pt>
                <c:pt idx="1166">
                  <c:v>27102</c:v>
                </c:pt>
                <c:pt idx="1167">
                  <c:v>27102</c:v>
                </c:pt>
                <c:pt idx="1168">
                  <c:v>27102</c:v>
                </c:pt>
                <c:pt idx="1169">
                  <c:v>27101</c:v>
                </c:pt>
                <c:pt idx="1170">
                  <c:v>27101</c:v>
                </c:pt>
                <c:pt idx="1171">
                  <c:v>27101</c:v>
                </c:pt>
                <c:pt idx="1172">
                  <c:v>27101</c:v>
                </c:pt>
                <c:pt idx="1173">
                  <c:v>27100</c:v>
                </c:pt>
                <c:pt idx="1174">
                  <c:v>27100</c:v>
                </c:pt>
                <c:pt idx="1175">
                  <c:v>27100</c:v>
                </c:pt>
                <c:pt idx="1176">
                  <c:v>27100</c:v>
                </c:pt>
                <c:pt idx="1177">
                  <c:v>27099</c:v>
                </c:pt>
                <c:pt idx="1178">
                  <c:v>27099</c:v>
                </c:pt>
                <c:pt idx="1179">
                  <c:v>27099</c:v>
                </c:pt>
                <c:pt idx="1180">
                  <c:v>27099</c:v>
                </c:pt>
                <c:pt idx="1181">
                  <c:v>27098</c:v>
                </c:pt>
                <c:pt idx="1182">
                  <c:v>27098</c:v>
                </c:pt>
                <c:pt idx="1183">
                  <c:v>27098</c:v>
                </c:pt>
                <c:pt idx="1184">
                  <c:v>27098</c:v>
                </c:pt>
                <c:pt idx="1185">
                  <c:v>27097</c:v>
                </c:pt>
                <c:pt idx="1186">
                  <c:v>27097</c:v>
                </c:pt>
                <c:pt idx="1187">
                  <c:v>27097</c:v>
                </c:pt>
                <c:pt idx="1188">
                  <c:v>27097</c:v>
                </c:pt>
                <c:pt idx="1189">
                  <c:v>27096</c:v>
                </c:pt>
                <c:pt idx="1190">
                  <c:v>27096</c:v>
                </c:pt>
                <c:pt idx="1191">
                  <c:v>27096</c:v>
                </c:pt>
                <c:pt idx="1192">
                  <c:v>27096</c:v>
                </c:pt>
                <c:pt idx="1193">
                  <c:v>27095</c:v>
                </c:pt>
                <c:pt idx="1194">
                  <c:v>27095</c:v>
                </c:pt>
                <c:pt idx="1195">
                  <c:v>27095</c:v>
                </c:pt>
                <c:pt idx="1196">
                  <c:v>27095</c:v>
                </c:pt>
                <c:pt idx="1197">
                  <c:v>27094</c:v>
                </c:pt>
                <c:pt idx="1198">
                  <c:v>27094</c:v>
                </c:pt>
                <c:pt idx="1199">
                  <c:v>27094</c:v>
                </c:pt>
                <c:pt idx="1200">
                  <c:v>27094</c:v>
                </c:pt>
                <c:pt idx="1201">
                  <c:v>27093</c:v>
                </c:pt>
                <c:pt idx="1202">
                  <c:v>27093</c:v>
                </c:pt>
                <c:pt idx="1203">
                  <c:v>27093</c:v>
                </c:pt>
                <c:pt idx="1204">
                  <c:v>27093</c:v>
                </c:pt>
                <c:pt idx="1205">
                  <c:v>27092</c:v>
                </c:pt>
                <c:pt idx="1206">
                  <c:v>27092</c:v>
                </c:pt>
                <c:pt idx="1207">
                  <c:v>27092</c:v>
                </c:pt>
                <c:pt idx="1208">
                  <c:v>27092</c:v>
                </c:pt>
                <c:pt idx="1209">
                  <c:v>27091</c:v>
                </c:pt>
                <c:pt idx="1210">
                  <c:v>27091</c:v>
                </c:pt>
                <c:pt idx="1211">
                  <c:v>27091</c:v>
                </c:pt>
                <c:pt idx="1212">
                  <c:v>27091</c:v>
                </c:pt>
                <c:pt idx="1213">
                  <c:v>27090</c:v>
                </c:pt>
                <c:pt idx="1214">
                  <c:v>27090</c:v>
                </c:pt>
                <c:pt idx="1215">
                  <c:v>27090</c:v>
                </c:pt>
                <c:pt idx="1216">
                  <c:v>27090</c:v>
                </c:pt>
                <c:pt idx="1217">
                  <c:v>27089</c:v>
                </c:pt>
                <c:pt idx="1218">
                  <c:v>27089</c:v>
                </c:pt>
                <c:pt idx="1219">
                  <c:v>27089</c:v>
                </c:pt>
                <c:pt idx="1220">
                  <c:v>27089</c:v>
                </c:pt>
                <c:pt idx="1221">
                  <c:v>27088</c:v>
                </c:pt>
                <c:pt idx="1222">
                  <c:v>27088</c:v>
                </c:pt>
                <c:pt idx="1223">
                  <c:v>27088</c:v>
                </c:pt>
                <c:pt idx="1224">
                  <c:v>27088</c:v>
                </c:pt>
                <c:pt idx="1225">
                  <c:v>27087</c:v>
                </c:pt>
                <c:pt idx="1226">
                  <c:v>27087</c:v>
                </c:pt>
                <c:pt idx="1227">
                  <c:v>27087</c:v>
                </c:pt>
                <c:pt idx="1228">
                  <c:v>27087</c:v>
                </c:pt>
                <c:pt idx="1229">
                  <c:v>27086</c:v>
                </c:pt>
                <c:pt idx="1230">
                  <c:v>27086</c:v>
                </c:pt>
                <c:pt idx="1231">
                  <c:v>27086</c:v>
                </c:pt>
                <c:pt idx="1232">
                  <c:v>27086</c:v>
                </c:pt>
                <c:pt idx="1233">
                  <c:v>27085</c:v>
                </c:pt>
                <c:pt idx="1234">
                  <c:v>27085</c:v>
                </c:pt>
                <c:pt idx="1235">
                  <c:v>27085</c:v>
                </c:pt>
                <c:pt idx="1236">
                  <c:v>27085</c:v>
                </c:pt>
                <c:pt idx="1237">
                  <c:v>27084</c:v>
                </c:pt>
                <c:pt idx="1238">
                  <c:v>27084</c:v>
                </c:pt>
                <c:pt idx="1239">
                  <c:v>27084</c:v>
                </c:pt>
                <c:pt idx="1240">
                  <c:v>27084</c:v>
                </c:pt>
                <c:pt idx="1241">
                  <c:v>27083</c:v>
                </c:pt>
                <c:pt idx="1242">
                  <c:v>27083</c:v>
                </c:pt>
                <c:pt idx="1243">
                  <c:v>27083</c:v>
                </c:pt>
                <c:pt idx="1244">
                  <c:v>27083</c:v>
                </c:pt>
                <c:pt idx="1245">
                  <c:v>27082</c:v>
                </c:pt>
                <c:pt idx="1246">
                  <c:v>27082</c:v>
                </c:pt>
                <c:pt idx="1247">
                  <c:v>27082</c:v>
                </c:pt>
                <c:pt idx="1248">
                  <c:v>27082</c:v>
                </c:pt>
                <c:pt idx="1249">
                  <c:v>27081</c:v>
                </c:pt>
                <c:pt idx="1250">
                  <c:v>27081</c:v>
                </c:pt>
                <c:pt idx="1251">
                  <c:v>27081</c:v>
                </c:pt>
                <c:pt idx="1252">
                  <c:v>27081</c:v>
                </c:pt>
                <c:pt idx="1253">
                  <c:v>27080</c:v>
                </c:pt>
                <c:pt idx="1254">
                  <c:v>27080</c:v>
                </c:pt>
                <c:pt idx="1255">
                  <c:v>27080</c:v>
                </c:pt>
                <c:pt idx="1256">
                  <c:v>27080</c:v>
                </c:pt>
                <c:pt idx="1257">
                  <c:v>27079</c:v>
                </c:pt>
                <c:pt idx="1258">
                  <c:v>27079</c:v>
                </c:pt>
                <c:pt idx="1259">
                  <c:v>27079</c:v>
                </c:pt>
                <c:pt idx="1260">
                  <c:v>27079</c:v>
                </c:pt>
                <c:pt idx="1261">
                  <c:v>27078</c:v>
                </c:pt>
                <c:pt idx="1262">
                  <c:v>27078</c:v>
                </c:pt>
                <c:pt idx="1263">
                  <c:v>27078</c:v>
                </c:pt>
                <c:pt idx="1264">
                  <c:v>27078</c:v>
                </c:pt>
                <c:pt idx="1265">
                  <c:v>27077</c:v>
                </c:pt>
                <c:pt idx="1266">
                  <c:v>27077</c:v>
                </c:pt>
                <c:pt idx="1267">
                  <c:v>27077</c:v>
                </c:pt>
                <c:pt idx="1268">
                  <c:v>27077</c:v>
                </c:pt>
                <c:pt idx="1269">
                  <c:v>27076</c:v>
                </c:pt>
                <c:pt idx="1270">
                  <c:v>27076</c:v>
                </c:pt>
                <c:pt idx="1271">
                  <c:v>27076</c:v>
                </c:pt>
                <c:pt idx="1272">
                  <c:v>27076</c:v>
                </c:pt>
                <c:pt idx="1273">
                  <c:v>27075</c:v>
                </c:pt>
                <c:pt idx="1274">
                  <c:v>27075</c:v>
                </c:pt>
                <c:pt idx="1275">
                  <c:v>27075</c:v>
                </c:pt>
                <c:pt idx="1276">
                  <c:v>27075</c:v>
                </c:pt>
                <c:pt idx="1277">
                  <c:v>27074</c:v>
                </c:pt>
                <c:pt idx="1278">
                  <c:v>27074</c:v>
                </c:pt>
                <c:pt idx="1279">
                  <c:v>27074</c:v>
                </c:pt>
                <c:pt idx="1280">
                  <c:v>27074</c:v>
                </c:pt>
                <c:pt idx="1281">
                  <c:v>27073</c:v>
                </c:pt>
                <c:pt idx="1282">
                  <c:v>27073</c:v>
                </c:pt>
                <c:pt idx="1283">
                  <c:v>27073</c:v>
                </c:pt>
                <c:pt idx="1284">
                  <c:v>27073</c:v>
                </c:pt>
                <c:pt idx="1285">
                  <c:v>27072</c:v>
                </c:pt>
                <c:pt idx="1286">
                  <c:v>27072</c:v>
                </c:pt>
                <c:pt idx="1287">
                  <c:v>27072</c:v>
                </c:pt>
                <c:pt idx="1288">
                  <c:v>27072</c:v>
                </c:pt>
                <c:pt idx="1289">
                  <c:v>27071</c:v>
                </c:pt>
                <c:pt idx="1290">
                  <c:v>27071</c:v>
                </c:pt>
                <c:pt idx="1291">
                  <c:v>27071</c:v>
                </c:pt>
                <c:pt idx="1292">
                  <c:v>27071</c:v>
                </c:pt>
                <c:pt idx="1293">
                  <c:v>27070</c:v>
                </c:pt>
                <c:pt idx="1294">
                  <c:v>27070</c:v>
                </c:pt>
                <c:pt idx="1295">
                  <c:v>27070</c:v>
                </c:pt>
                <c:pt idx="1296">
                  <c:v>27070</c:v>
                </c:pt>
                <c:pt idx="1297">
                  <c:v>27069</c:v>
                </c:pt>
                <c:pt idx="1298">
                  <c:v>27069</c:v>
                </c:pt>
                <c:pt idx="1299">
                  <c:v>27069</c:v>
                </c:pt>
                <c:pt idx="1300">
                  <c:v>27069</c:v>
                </c:pt>
                <c:pt idx="1301">
                  <c:v>27068</c:v>
                </c:pt>
                <c:pt idx="1302">
                  <c:v>27068</c:v>
                </c:pt>
                <c:pt idx="1303">
                  <c:v>27068</c:v>
                </c:pt>
                <c:pt idx="1304">
                  <c:v>27068</c:v>
                </c:pt>
                <c:pt idx="1305">
                  <c:v>27067</c:v>
                </c:pt>
                <c:pt idx="1306">
                  <c:v>27067</c:v>
                </c:pt>
                <c:pt idx="1307">
                  <c:v>27067</c:v>
                </c:pt>
                <c:pt idx="1308">
                  <c:v>27067</c:v>
                </c:pt>
                <c:pt idx="1309">
                  <c:v>27066</c:v>
                </c:pt>
                <c:pt idx="1310">
                  <c:v>27066</c:v>
                </c:pt>
                <c:pt idx="1311">
                  <c:v>27066</c:v>
                </c:pt>
                <c:pt idx="1312">
                  <c:v>27066</c:v>
                </c:pt>
                <c:pt idx="1313">
                  <c:v>27065</c:v>
                </c:pt>
                <c:pt idx="1314">
                  <c:v>27065</c:v>
                </c:pt>
                <c:pt idx="1315">
                  <c:v>27065</c:v>
                </c:pt>
                <c:pt idx="1316">
                  <c:v>27065</c:v>
                </c:pt>
                <c:pt idx="1317">
                  <c:v>27064</c:v>
                </c:pt>
                <c:pt idx="1318">
                  <c:v>27064</c:v>
                </c:pt>
                <c:pt idx="1319">
                  <c:v>27064</c:v>
                </c:pt>
                <c:pt idx="1320">
                  <c:v>27064</c:v>
                </c:pt>
                <c:pt idx="1321">
                  <c:v>27063</c:v>
                </c:pt>
                <c:pt idx="1322">
                  <c:v>27063</c:v>
                </c:pt>
                <c:pt idx="1323">
                  <c:v>27063</c:v>
                </c:pt>
                <c:pt idx="1324">
                  <c:v>27063</c:v>
                </c:pt>
                <c:pt idx="1325">
                  <c:v>27062</c:v>
                </c:pt>
                <c:pt idx="1326">
                  <c:v>27062</c:v>
                </c:pt>
                <c:pt idx="1327">
                  <c:v>27062</c:v>
                </c:pt>
                <c:pt idx="1328">
                  <c:v>27062</c:v>
                </c:pt>
                <c:pt idx="1329">
                  <c:v>27061</c:v>
                </c:pt>
                <c:pt idx="1330">
                  <c:v>27061</c:v>
                </c:pt>
                <c:pt idx="1331">
                  <c:v>27061</c:v>
                </c:pt>
                <c:pt idx="1332">
                  <c:v>27061</c:v>
                </c:pt>
                <c:pt idx="1333">
                  <c:v>27060</c:v>
                </c:pt>
                <c:pt idx="1334">
                  <c:v>27060</c:v>
                </c:pt>
                <c:pt idx="1335">
                  <c:v>27060</c:v>
                </c:pt>
                <c:pt idx="1336">
                  <c:v>27060</c:v>
                </c:pt>
                <c:pt idx="1337">
                  <c:v>27059</c:v>
                </c:pt>
                <c:pt idx="1338">
                  <c:v>27059</c:v>
                </c:pt>
                <c:pt idx="1339">
                  <c:v>27059</c:v>
                </c:pt>
                <c:pt idx="1340">
                  <c:v>27059</c:v>
                </c:pt>
                <c:pt idx="1341">
                  <c:v>27058</c:v>
                </c:pt>
                <c:pt idx="1342">
                  <c:v>27058</c:v>
                </c:pt>
                <c:pt idx="1343">
                  <c:v>27058</c:v>
                </c:pt>
                <c:pt idx="1344">
                  <c:v>27058</c:v>
                </c:pt>
                <c:pt idx="1345">
                  <c:v>27057</c:v>
                </c:pt>
                <c:pt idx="1346">
                  <c:v>27057</c:v>
                </c:pt>
                <c:pt idx="1347">
                  <c:v>27057</c:v>
                </c:pt>
                <c:pt idx="1348">
                  <c:v>27057</c:v>
                </c:pt>
                <c:pt idx="1349">
                  <c:v>27056</c:v>
                </c:pt>
                <c:pt idx="1350">
                  <c:v>27056</c:v>
                </c:pt>
                <c:pt idx="1351">
                  <c:v>27056</c:v>
                </c:pt>
                <c:pt idx="1352">
                  <c:v>27056</c:v>
                </c:pt>
                <c:pt idx="1353">
                  <c:v>27055</c:v>
                </c:pt>
                <c:pt idx="1354">
                  <c:v>27055</c:v>
                </c:pt>
                <c:pt idx="1355">
                  <c:v>27055</c:v>
                </c:pt>
                <c:pt idx="1356">
                  <c:v>27055</c:v>
                </c:pt>
                <c:pt idx="1357">
                  <c:v>27054</c:v>
                </c:pt>
                <c:pt idx="1358">
                  <c:v>27054</c:v>
                </c:pt>
                <c:pt idx="1359">
                  <c:v>27054</c:v>
                </c:pt>
                <c:pt idx="1360">
                  <c:v>27054</c:v>
                </c:pt>
                <c:pt idx="1361">
                  <c:v>27053</c:v>
                </c:pt>
                <c:pt idx="1362">
                  <c:v>27053</c:v>
                </c:pt>
                <c:pt idx="1363">
                  <c:v>27053</c:v>
                </c:pt>
                <c:pt idx="1364">
                  <c:v>27053</c:v>
                </c:pt>
                <c:pt idx="1365">
                  <c:v>27052</c:v>
                </c:pt>
                <c:pt idx="1366">
                  <c:v>27052</c:v>
                </c:pt>
                <c:pt idx="1367">
                  <c:v>27052</c:v>
                </c:pt>
                <c:pt idx="1368">
                  <c:v>27052</c:v>
                </c:pt>
                <c:pt idx="1369">
                  <c:v>27051</c:v>
                </c:pt>
                <c:pt idx="1370">
                  <c:v>27051</c:v>
                </c:pt>
                <c:pt idx="1371">
                  <c:v>27051</c:v>
                </c:pt>
                <c:pt idx="1372">
                  <c:v>27051</c:v>
                </c:pt>
                <c:pt idx="1373">
                  <c:v>27050</c:v>
                </c:pt>
                <c:pt idx="1374">
                  <c:v>27050</c:v>
                </c:pt>
                <c:pt idx="1375">
                  <c:v>27050</c:v>
                </c:pt>
                <c:pt idx="1376">
                  <c:v>27050</c:v>
                </c:pt>
                <c:pt idx="1377">
                  <c:v>27049</c:v>
                </c:pt>
                <c:pt idx="1378">
                  <c:v>27049</c:v>
                </c:pt>
                <c:pt idx="1379">
                  <c:v>27049</c:v>
                </c:pt>
                <c:pt idx="1380">
                  <c:v>27049</c:v>
                </c:pt>
                <c:pt idx="1381">
                  <c:v>27048</c:v>
                </c:pt>
                <c:pt idx="1382">
                  <c:v>27048</c:v>
                </c:pt>
                <c:pt idx="1383">
                  <c:v>27048</c:v>
                </c:pt>
                <c:pt idx="1384">
                  <c:v>27048</c:v>
                </c:pt>
                <c:pt idx="1385">
                  <c:v>27047</c:v>
                </c:pt>
                <c:pt idx="1386">
                  <c:v>27047</c:v>
                </c:pt>
                <c:pt idx="1387">
                  <c:v>27047</c:v>
                </c:pt>
                <c:pt idx="1388">
                  <c:v>27047</c:v>
                </c:pt>
                <c:pt idx="1389">
                  <c:v>27046</c:v>
                </c:pt>
                <c:pt idx="1390">
                  <c:v>27046</c:v>
                </c:pt>
                <c:pt idx="1391">
                  <c:v>27046</c:v>
                </c:pt>
                <c:pt idx="1392">
                  <c:v>27046</c:v>
                </c:pt>
                <c:pt idx="1393">
                  <c:v>27045</c:v>
                </c:pt>
                <c:pt idx="1394">
                  <c:v>27045</c:v>
                </c:pt>
                <c:pt idx="1395">
                  <c:v>27045</c:v>
                </c:pt>
                <c:pt idx="1396">
                  <c:v>27045</c:v>
                </c:pt>
                <c:pt idx="1397">
                  <c:v>27044</c:v>
                </c:pt>
                <c:pt idx="1398">
                  <c:v>27044</c:v>
                </c:pt>
                <c:pt idx="1399">
                  <c:v>27044</c:v>
                </c:pt>
                <c:pt idx="1400">
                  <c:v>27044</c:v>
                </c:pt>
                <c:pt idx="1401">
                  <c:v>27043</c:v>
                </c:pt>
                <c:pt idx="1402">
                  <c:v>27043</c:v>
                </c:pt>
                <c:pt idx="1403">
                  <c:v>27043</c:v>
                </c:pt>
                <c:pt idx="1404">
                  <c:v>27043</c:v>
                </c:pt>
                <c:pt idx="1405">
                  <c:v>27042</c:v>
                </c:pt>
                <c:pt idx="1406">
                  <c:v>27042</c:v>
                </c:pt>
                <c:pt idx="1407">
                  <c:v>27042</c:v>
                </c:pt>
                <c:pt idx="1408">
                  <c:v>27042</c:v>
                </c:pt>
                <c:pt idx="1409">
                  <c:v>27041</c:v>
                </c:pt>
                <c:pt idx="1410">
                  <c:v>27041</c:v>
                </c:pt>
                <c:pt idx="1411">
                  <c:v>27041</c:v>
                </c:pt>
                <c:pt idx="1412">
                  <c:v>27041</c:v>
                </c:pt>
                <c:pt idx="1413">
                  <c:v>27040</c:v>
                </c:pt>
                <c:pt idx="1414">
                  <c:v>27040</c:v>
                </c:pt>
                <c:pt idx="1415">
                  <c:v>27040</c:v>
                </c:pt>
                <c:pt idx="1416">
                  <c:v>27040</c:v>
                </c:pt>
                <c:pt idx="1417">
                  <c:v>27039</c:v>
                </c:pt>
                <c:pt idx="1418">
                  <c:v>27039</c:v>
                </c:pt>
                <c:pt idx="1419">
                  <c:v>27039</c:v>
                </c:pt>
                <c:pt idx="1420">
                  <c:v>27039</c:v>
                </c:pt>
                <c:pt idx="1421">
                  <c:v>27038</c:v>
                </c:pt>
                <c:pt idx="1422">
                  <c:v>27038</c:v>
                </c:pt>
                <c:pt idx="1423">
                  <c:v>27038</c:v>
                </c:pt>
                <c:pt idx="1424">
                  <c:v>27038</c:v>
                </c:pt>
                <c:pt idx="1425">
                  <c:v>27037</c:v>
                </c:pt>
                <c:pt idx="1426">
                  <c:v>27037</c:v>
                </c:pt>
                <c:pt idx="1427">
                  <c:v>27037</c:v>
                </c:pt>
                <c:pt idx="1428">
                  <c:v>27037</c:v>
                </c:pt>
                <c:pt idx="1429">
                  <c:v>27036</c:v>
                </c:pt>
                <c:pt idx="1430">
                  <c:v>27036</c:v>
                </c:pt>
                <c:pt idx="1431">
                  <c:v>27036</c:v>
                </c:pt>
                <c:pt idx="1432">
                  <c:v>27036</c:v>
                </c:pt>
                <c:pt idx="1433">
                  <c:v>27035</c:v>
                </c:pt>
                <c:pt idx="1434">
                  <c:v>27035</c:v>
                </c:pt>
                <c:pt idx="1435">
                  <c:v>27035</c:v>
                </c:pt>
                <c:pt idx="1436">
                  <c:v>27035</c:v>
                </c:pt>
                <c:pt idx="1437">
                  <c:v>27034</c:v>
                </c:pt>
                <c:pt idx="1438">
                  <c:v>27034</c:v>
                </c:pt>
                <c:pt idx="1439">
                  <c:v>27034</c:v>
                </c:pt>
                <c:pt idx="1440">
                  <c:v>27034</c:v>
                </c:pt>
                <c:pt idx="1441">
                  <c:v>27033</c:v>
                </c:pt>
                <c:pt idx="1442">
                  <c:v>27033</c:v>
                </c:pt>
                <c:pt idx="1443">
                  <c:v>27033</c:v>
                </c:pt>
                <c:pt idx="1444">
                  <c:v>27033</c:v>
                </c:pt>
                <c:pt idx="1445">
                  <c:v>27032</c:v>
                </c:pt>
                <c:pt idx="1446">
                  <c:v>27032</c:v>
                </c:pt>
                <c:pt idx="1447">
                  <c:v>27032</c:v>
                </c:pt>
                <c:pt idx="1448">
                  <c:v>27032</c:v>
                </c:pt>
                <c:pt idx="1449">
                  <c:v>27031</c:v>
                </c:pt>
                <c:pt idx="1450">
                  <c:v>27031</c:v>
                </c:pt>
                <c:pt idx="1451">
                  <c:v>27031</c:v>
                </c:pt>
                <c:pt idx="1452">
                  <c:v>27031</c:v>
                </c:pt>
                <c:pt idx="1453">
                  <c:v>27030</c:v>
                </c:pt>
                <c:pt idx="1454">
                  <c:v>27030</c:v>
                </c:pt>
                <c:pt idx="1455">
                  <c:v>27030</c:v>
                </c:pt>
                <c:pt idx="1456">
                  <c:v>27030</c:v>
                </c:pt>
              </c:strCache>
            </c:strRef>
          </c:cat>
          <c:val>
            <c:numRef>
              <c:f>'1974_Data'!#REF!</c:f>
              <c:numCache>
                <c:ptCount val="1457"/>
                <c:pt idx="0">
                  <c:v>-4.444</c:v>
                </c:pt>
                <c:pt idx="1">
                  <c:v>-3.888</c:v>
                </c:pt>
                <c:pt idx="2">
                  <c:v>0.555</c:v>
                </c:pt>
                <c:pt idx="3">
                  <c:v>-1.111</c:v>
                </c:pt>
                <c:pt idx="4">
                  <c:v>-1.666</c:v>
                </c:pt>
                <c:pt idx="5">
                  <c:v>-1.111</c:v>
                </c:pt>
                <c:pt idx="6">
                  <c:v>1.666</c:v>
                </c:pt>
                <c:pt idx="7">
                  <c:v>2.222</c:v>
                </c:pt>
                <c:pt idx="8">
                  <c:v>0.555</c:v>
                </c:pt>
                <c:pt idx="9">
                  <c:v>3.888</c:v>
                </c:pt>
                <c:pt idx="10">
                  <c:v>3.333</c:v>
                </c:pt>
                <c:pt idx="11">
                  <c:v>1.111</c:v>
                </c:pt>
                <c:pt idx="12">
                  <c:v>0</c:v>
                </c:pt>
                <c:pt idx="13">
                  <c:v>4.444</c:v>
                </c:pt>
                <c:pt idx="14">
                  <c:v>3.888</c:v>
                </c:pt>
                <c:pt idx="15">
                  <c:v>3.333</c:v>
                </c:pt>
                <c:pt idx="16">
                  <c:v>-1.666</c:v>
                </c:pt>
                <c:pt idx="17">
                  <c:v>0</c:v>
                </c:pt>
                <c:pt idx="18">
                  <c:v>0</c:v>
                </c:pt>
                <c:pt idx="19">
                  <c:v>2.222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-0.555</c:v>
                </c:pt>
                <c:pt idx="24">
                  <c:v>-3.888</c:v>
                </c:pt>
                <c:pt idx="25">
                  <c:v>-3.333</c:v>
                </c:pt>
                <c:pt idx="26">
                  <c:v>-2.222</c:v>
                </c:pt>
                <c:pt idx="27">
                  <c:v>-2.777</c:v>
                </c:pt>
                <c:pt idx="28">
                  <c:v>-4.444</c:v>
                </c:pt>
                <c:pt idx="29">
                  <c:v>-5.555</c:v>
                </c:pt>
                <c:pt idx="30">
                  <c:v>-0.555</c:v>
                </c:pt>
                <c:pt idx="31">
                  <c:v>-1.666</c:v>
                </c:pt>
                <c:pt idx="32">
                  <c:v>-1.666</c:v>
                </c:pt>
                <c:pt idx="33">
                  <c:v>-1.666</c:v>
                </c:pt>
                <c:pt idx="34">
                  <c:v>-1.666</c:v>
                </c:pt>
                <c:pt idx="35">
                  <c:v>-3.888</c:v>
                </c:pt>
                <c:pt idx="36">
                  <c:v>-6.666</c:v>
                </c:pt>
                <c:pt idx="37">
                  <c:v>-7.222</c:v>
                </c:pt>
                <c:pt idx="38">
                  <c:v>-5</c:v>
                </c:pt>
                <c:pt idx="39">
                  <c:v>-5.555</c:v>
                </c:pt>
                <c:pt idx="40">
                  <c:v>-7.222</c:v>
                </c:pt>
                <c:pt idx="41">
                  <c:v>-5.555</c:v>
                </c:pt>
                <c:pt idx="42">
                  <c:v>0.555</c:v>
                </c:pt>
                <c:pt idx="43">
                  <c:v>-1.666</c:v>
                </c:pt>
                <c:pt idx="44">
                  <c:v>-2.222</c:v>
                </c:pt>
                <c:pt idx="45">
                  <c:v>-3.333</c:v>
                </c:pt>
                <c:pt idx="46">
                  <c:v>-1.111</c:v>
                </c:pt>
                <c:pt idx="47">
                  <c:v>-1.666</c:v>
                </c:pt>
                <c:pt idx="48">
                  <c:v>-2.777</c:v>
                </c:pt>
                <c:pt idx="49">
                  <c:v>-1.111</c:v>
                </c:pt>
                <c:pt idx="50">
                  <c:v>1.111</c:v>
                </c:pt>
                <c:pt idx="51">
                  <c:v>0</c:v>
                </c:pt>
                <c:pt idx="52">
                  <c:v>0.555</c:v>
                </c:pt>
                <c:pt idx="53">
                  <c:v>2.222</c:v>
                </c:pt>
                <c:pt idx="54">
                  <c:v>1.111</c:v>
                </c:pt>
                <c:pt idx="55">
                  <c:v>1.111</c:v>
                </c:pt>
                <c:pt idx="56">
                  <c:v>1.111</c:v>
                </c:pt>
                <c:pt idx="57">
                  <c:v>0.555</c:v>
                </c:pt>
                <c:pt idx="58">
                  <c:v>0</c:v>
                </c:pt>
                <c:pt idx="59">
                  <c:v>-4.444</c:v>
                </c:pt>
                <c:pt idx="60">
                  <c:v>-2.222</c:v>
                </c:pt>
                <c:pt idx="61">
                  <c:v>0</c:v>
                </c:pt>
                <c:pt idx="62">
                  <c:v>-5</c:v>
                </c:pt>
                <c:pt idx="63">
                  <c:v>-6.666</c:v>
                </c:pt>
                <c:pt idx="64">
                  <c:v>-7.222</c:v>
                </c:pt>
                <c:pt idx="65">
                  <c:v>-5.555</c:v>
                </c:pt>
                <c:pt idx="66">
                  <c:v>-1.666</c:v>
                </c:pt>
                <c:pt idx="67">
                  <c:v>-3.888</c:v>
                </c:pt>
                <c:pt idx="68">
                  <c:v>-4.444</c:v>
                </c:pt>
                <c:pt idx="69">
                  <c:v>-2.777</c:v>
                </c:pt>
                <c:pt idx="70">
                  <c:v>-0.555</c:v>
                </c:pt>
                <c:pt idx="71">
                  <c:v>-2.222</c:v>
                </c:pt>
                <c:pt idx="72">
                  <c:v>-2.777</c:v>
                </c:pt>
                <c:pt idx="73">
                  <c:v>-2.777</c:v>
                </c:pt>
                <c:pt idx="74">
                  <c:v>-1.111</c:v>
                </c:pt>
                <c:pt idx="75">
                  <c:v>-1.666</c:v>
                </c:pt>
                <c:pt idx="76">
                  <c:v>-2.777</c:v>
                </c:pt>
                <c:pt idx="77">
                  <c:v>0</c:v>
                </c:pt>
                <c:pt idx="78">
                  <c:v>-1.111</c:v>
                </c:pt>
                <c:pt idx="79">
                  <c:v>-2.777</c:v>
                </c:pt>
                <c:pt idx="80">
                  <c:v>-5</c:v>
                </c:pt>
                <c:pt idx="81">
                  <c:v>-7.777</c:v>
                </c:pt>
                <c:pt idx="82">
                  <c:v>-5</c:v>
                </c:pt>
                <c:pt idx="83">
                  <c:v>-1.111</c:v>
                </c:pt>
                <c:pt idx="84">
                  <c:v>-1.111</c:v>
                </c:pt>
                <c:pt idx="85">
                  <c:v>-1.111</c:v>
                </c:pt>
                <c:pt idx="86">
                  <c:v>0</c:v>
                </c:pt>
                <c:pt idx="87">
                  <c:v>-1.111</c:v>
                </c:pt>
                <c:pt idx="88">
                  <c:v>-2.222</c:v>
                </c:pt>
                <c:pt idx="89">
                  <c:v>-1.666</c:v>
                </c:pt>
                <c:pt idx="90">
                  <c:v>-2.777</c:v>
                </c:pt>
                <c:pt idx="91">
                  <c:v>-7.777</c:v>
                </c:pt>
                <c:pt idx="92">
                  <c:v>-6.666</c:v>
                </c:pt>
                <c:pt idx="93">
                  <c:v>-7.222</c:v>
                </c:pt>
                <c:pt idx="94">
                  <c:v>-8.888</c:v>
                </c:pt>
                <c:pt idx="95">
                  <c:v>-2.222</c:v>
                </c:pt>
                <c:pt idx="96">
                  <c:v>-2.222</c:v>
                </c:pt>
                <c:pt idx="97">
                  <c:v>-3.333</c:v>
                </c:pt>
                <c:pt idx="98">
                  <c:v>-0.555</c:v>
                </c:pt>
                <c:pt idx="99">
                  <c:v>-3.888</c:v>
                </c:pt>
                <c:pt idx="100">
                  <c:v>-6.111</c:v>
                </c:pt>
                <c:pt idx="101">
                  <c:v>-3.888</c:v>
                </c:pt>
                <c:pt idx="102">
                  <c:v>-4.444</c:v>
                </c:pt>
                <c:pt idx="103">
                  <c:v>-5.555</c:v>
                </c:pt>
                <c:pt idx="104">
                  <c:v>-5.555</c:v>
                </c:pt>
                <c:pt idx="105">
                  <c:v>-5.555</c:v>
                </c:pt>
                <c:pt idx="106">
                  <c:v>-3.333</c:v>
                </c:pt>
                <c:pt idx="107">
                  <c:v>-2.222</c:v>
                </c:pt>
                <c:pt idx="108">
                  <c:v>-1.666</c:v>
                </c:pt>
                <c:pt idx="109">
                  <c:v>-0.555</c:v>
                </c:pt>
                <c:pt idx="110">
                  <c:v>1.111</c:v>
                </c:pt>
                <c:pt idx="111">
                  <c:v>-2.222</c:v>
                </c:pt>
                <c:pt idx="112">
                  <c:v>-2.222</c:v>
                </c:pt>
                <c:pt idx="113">
                  <c:v>-3.888</c:v>
                </c:pt>
                <c:pt idx="114">
                  <c:v>0</c:v>
                </c:pt>
                <c:pt idx="115">
                  <c:v>-3.333</c:v>
                </c:pt>
                <c:pt idx="116">
                  <c:v>-3.333</c:v>
                </c:pt>
                <c:pt idx="117">
                  <c:v>-2.222</c:v>
                </c:pt>
                <c:pt idx="118">
                  <c:v>-1.111</c:v>
                </c:pt>
                <c:pt idx="119">
                  <c:v>-4.444</c:v>
                </c:pt>
                <c:pt idx="120">
                  <c:v>-3.333</c:v>
                </c:pt>
                <c:pt idx="121">
                  <c:v>-2.222</c:v>
                </c:pt>
                <c:pt idx="122">
                  <c:v>-5.555</c:v>
                </c:pt>
                <c:pt idx="123">
                  <c:v>-6.666</c:v>
                </c:pt>
                <c:pt idx="124">
                  <c:v>-8.888</c:v>
                </c:pt>
                <c:pt idx="125">
                  <c:v>-7.222</c:v>
                </c:pt>
                <c:pt idx="126">
                  <c:v>-7.222</c:v>
                </c:pt>
                <c:pt idx="127">
                  <c:v>-7.222</c:v>
                </c:pt>
                <c:pt idx="128">
                  <c:v>-5.555</c:v>
                </c:pt>
                <c:pt idx="129">
                  <c:v>-3.888</c:v>
                </c:pt>
                <c:pt idx="130">
                  <c:v>-1.666</c:v>
                </c:pt>
                <c:pt idx="131">
                  <c:v>-2.222</c:v>
                </c:pt>
                <c:pt idx="132">
                  <c:v>-3.333</c:v>
                </c:pt>
                <c:pt idx="133">
                  <c:v>-2.222</c:v>
                </c:pt>
                <c:pt idx="134">
                  <c:v>-0.555</c:v>
                </c:pt>
                <c:pt idx="135">
                  <c:v>-3.333</c:v>
                </c:pt>
                <c:pt idx="136">
                  <c:v>-3.888</c:v>
                </c:pt>
                <c:pt idx="137">
                  <c:v>-4.444</c:v>
                </c:pt>
                <c:pt idx="138">
                  <c:v>-2.222</c:v>
                </c:pt>
                <c:pt idx="139">
                  <c:v>-5.555</c:v>
                </c:pt>
                <c:pt idx="140">
                  <c:v>-4.444</c:v>
                </c:pt>
                <c:pt idx="141">
                  <c:v>-3.333</c:v>
                </c:pt>
                <c:pt idx="142">
                  <c:v>-4.444</c:v>
                </c:pt>
                <c:pt idx="143">
                  <c:v>-8.888</c:v>
                </c:pt>
                <c:pt idx="144">
                  <c:v>-8.888</c:v>
                </c:pt>
                <c:pt idx="145">
                  <c:v>-3.333</c:v>
                </c:pt>
                <c:pt idx="146">
                  <c:v>-2.777</c:v>
                </c:pt>
                <c:pt idx="147">
                  <c:v>-8.333</c:v>
                </c:pt>
                <c:pt idx="148">
                  <c:v>-8.333</c:v>
                </c:pt>
                <c:pt idx="149">
                  <c:v>-8.333</c:v>
                </c:pt>
                <c:pt idx="150">
                  <c:v>-3.333</c:v>
                </c:pt>
                <c:pt idx="151">
                  <c:v>-5</c:v>
                </c:pt>
                <c:pt idx="152">
                  <c:v>-3.888</c:v>
                </c:pt>
                <c:pt idx="153">
                  <c:v>-2.777</c:v>
                </c:pt>
                <c:pt idx="154">
                  <c:v>-2.222</c:v>
                </c:pt>
                <c:pt idx="155">
                  <c:v>-3.888</c:v>
                </c:pt>
                <c:pt idx="156">
                  <c:v>-6.666</c:v>
                </c:pt>
                <c:pt idx="157">
                  <c:v>-7.777</c:v>
                </c:pt>
                <c:pt idx="158">
                  <c:v>-7.222</c:v>
                </c:pt>
                <c:pt idx="159">
                  <c:v>-10</c:v>
                </c:pt>
                <c:pt idx="160">
                  <c:v>-10.555</c:v>
                </c:pt>
                <c:pt idx="161">
                  <c:v>-3.888</c:v>
                </c:pt>
                <c:pt idx="162">
                  <c:v>-2.222</c:v>
                </c:pt>
                <c:pt idx="163">
                  <c:v>-8.333</c:v>
                </c:pt>
                <c:pt idx="164">
                  <c:v>-8.888</c:v>
                </c:pt>
                <c:pt idx="165">
                  <c:v>-11.111</c:v>
                </c:pt>
                <c:pt idx="166">
                  <c:v>-11.111</c:v>
                </c:pt>
                <c:pt idx="167">
                  <c:v>-9.444</c:v>
                </c:pt>
                <c:pt idx="168">
                  <c:v>-8.888</c:v>
                </c:pt>
                <c:pt idx="169">
                  <c:v>-6.666</c:v>
                </c:pt>
                <c:pt idx="170">
                  <c:v>-5.555</c:v>
                </c:pt>
                <c:pt idx="171">
                  <c:v>-4.444</c:v>
                </c:pt>
                <c:pt idx="172">
                  <c:v>-5.555</c:v>
                </c:pt>
                <c:pt idx="173">
                  <c:v>-6.666</c:v>
                </c:pt>
                <c:pt idx="174">
                  <c:v>-4.444</c:v>
                </c:pt>
                <c:pt idx="175">
                  <c:v>-7.777</c:v>
                </c:pt>
                <c:pt idx="176">
                  <c:v>-5.555</c:v>
                </c:pt>
                <c:pt idx="177">
                  <c:v>-3.333</c:v>
                </c:pt>
                <c:pt idx="178">
                  <c:v>-2.777</c:v>
                </c:pt>
                <c:pt idx="179">
                  <c:v>-4.444</c:v>
                </c:pt>
                <c:pt idx="180">
                  <c:v>-6.666</c:v>
                </c:pt>
                <c:pt idx="181">
                  <c:v>-7.222</c:v>
                </c:pt>
                <c:pt idx="182">
                  <c:v>-5.555</c:v>
                </c:pt>
                <c:pt idx="183">
                  <c:v>-8.333</c:v>
                </c:pt>
                <c:pt idx="184">
                  <c:v>-11.666</c:v>
                </c:pt>
                <c:pt idx="185">
                  <c:v>-10.555</c:v>
                </c:pt>
                <c:pt idx="186">
                  <c:v>-7.777</c:v>
                </c:pt>
                <c:pt idx="187">
                  <c:v>-7.222</c:v>
                </c:pt>
                <c:pt idx="188">
                  <c:v>-8.333</c:v>
                </c:pt>
                <c:pt idx="189">
                  <c:v>-6.666</c:v>
                </c:pt>
                <c:pt idx="190">
                  <c:v>-6.111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-5.555</c:v>
                </c:pt>
                <c:pt idx="195">
                  <c:v>-10</c:v>
                </c:pt>
                <c:pt idx="196">
                  <c:v>-13.333</c:v>
                </c:pt>
                <c:pt idx="197">
                  <c:v>-8.888</c:v>
                </c:pt>
                <c:pt idx="198">
                  <c:v>-14.444</c:v>
                </c:pt>
                <c:pt idx="199">
                  <c:v>-11.111</c:v>
                </c:pt>
                <c:pt idx="200">
                  <c:v>-11.111</c:v>
                </c:pt>
                <c:pt idx="201">
                  <c:v>-13.333</c:v>
                </c:pt>
                <c:pt idx="202">
                  <c:v>-8.888</c:v>
                </c:pt>
                <c:pt idx="203">
                  <c:v>-8.333</c:v>
                </c:pt>
                <c:pt idx="204">
                  <c:v>-10</c:v>
                </c:pt>
                <c:pt idx="205">
                  <c:v>-9.444</c:v>
                </c:pt>
                <c:pt idx="206">
                  <c:v>-9.444</c:v>
                </c:pt>
                <c:pt idx="207">
                  <c:v>-10</c:v>
                </c:pt>
                <c:pt idx="208">
                  <c:v>-10</c:v>
                </c:pt>
                <c:pt idx="209">
                  <c:v>-12.222</c:v>
                </c:pt>
                <c:pt idx="210">
                  <c:v>-7.777</c:v>
                </c:pt>
                <c:pt idx="211">
                  <c:v>-9.444</c:v>
                </c:pt>
                <c:pt idx="212">
                  <c:v>-13.333</c:v>
                </c:pt>
                <c:pt idx="213">
                  <c:v>-11.666</c:v>
                </c:pt>
                <c:pt idx="214">
                  <c:v>-10.555</c:v>
                </c:pt>
                <c:pt idx="215">
                  <c:v>-9.444</c:v>
                </c:pt>
                <c:pt idx="216">
                  <c:v>-10</c:v>
                </c:pt>
                <c:pt idx="217">
                  <c:v>-13.333</c:v>
                </c:pt>
                <c:pt idx="218">
                  <c:v>-11.111</c:v>
                </c:pt>
                <c:pt idx="219">
                  <c:v>-9.444</c:v>
                </c:pt>
                <c:pt idx="220">
                  <c:v>-12.222</c:v>
                </c:pt>
                <c:pt idx="221">
                  <c:v>-11.111</c:v>
                </c:pt>
                <c:pt idx="222">
                  <c:v>-8.888</c:v>
                </c:pt>
                <c:pt idx="223">
                  <c:v>-11.111</c:v>
                </c:pt>
                <c:pt idx="224">
                  <c:v>-11.111</c:v>
                </c:pt>
                <c:pt idx="225">
                  <c:v>-11.666</c:v>
                </c:pt>
                <c:pt idx="226">
                  <c:v>-7.222</c:v>
                </c:pt>
                <c:pt idx="227">
                  <c:v>-11.111</c:v>
                </c:pt>
                <c:pt idx="228">
                  <c:v>-15.555</c:v>
                </c:pt>
                <c:pt idx="229">
                  <c:v>-12.222</c:v>
                </c:pt>
                <c:pt idx="230">
                  <c:v>-10</c:v>
                </c:pt>
                <c:pt idx="231">
                  <c:v>-11.111</c:v>
                </c:pt>
                <c:pt idx="232">
                  <c:v>-15</c:v>
                </c:pt>
                <c:pt idx="233">
                  <c:v>-14.444</c:v>
                </c:pt>
                <c:pt idx="234">
                  <c:v>-10</c:v>
                </c:pt>
                <c:pt idx="235">
                  <c:v>-7.777</c:v>
                </c:pt>
                <c:pt idx="236">
                  <c:v>-10.555</c:v>
                </c:pt>
                <c:pt idx="237">
                  <c:v>-8.888</c:v>
                </c:pt>
                <c:pt idx="238">
                  <c:v>-6.666</c:v>
                </c:pt>
                <c:pt idx="239">
                  <c:v>-8.888</c:v>
                </c:pt>
                <c:pt idx="240">
                  <c:v>-12.222</c:v>
                </c:pt>
                <c:pt idx="241">
                  <c:v>-13.888</c:v>
                </c:pt>
                <c:pt idx="242">
                  <c:v>-13.333</c:v>
                </c:pt>
                <c:pt idx="243">
                  <c:v>-17.222</c:v>
                </c:pt>
                <c:pt idx="244">
                  <c:v>-16.111</c:v>
                </c:pt>
                <c:pt idx="245">
                  <c:v>-22.777</c:v>
                </c:pt>
                <c:pt idx="246">
                  <c:v>-12.222</c:v>
                </c:pt>
                <c:pt idx="247">
                  <c:v>-11.111</c:v>
                </c:pt>
                <c:pt idx="248">
                  <c:v>-10.555</c:v>
                </c:pt>
                <c:pt idx="249">
                  <c:v>-10.555</c:v>
                </c:pt>
                <c:pt idx="250">
                  <c:v>-8.888</c:v>
                </c:pt>
                <c:pt idx="251">
                  <c:v>-8.888</c:v>
                </c:pt>
                <c:pt idx="252">
                  <c:v>-10.555</c:v>
                </c:pt>
                <c:pt idx="253">
                  <c:v>-13.333</c:v>
                </c:pt>
                <c:pt idx="254">
                  <c:v>-12.777</c:v>
                </c:pt>
                <c:pt idx="255">
                  <c:v>-12.777</c:v>
                </c:pt>
                <c:pt idx="256">
                  <c:v>-11.111</c:v>
                </c:pt>
                <c:pt idx="257">
                  <c:v>-13.888</c:v>
                </c:pt>
                <c:pt idx="258">
                  <c:v>-12.222</c:v>
                </c:pt>
                <c:pt idx="259">
                  <c:v>-13.333</c:v>
                </c:pt>
                <c:pt idx="260">
                  <c:v>-12.777</c:v>
                </c:pt>
                <c:pt idx="261">
                  <c:v>-11.111</c:v>
                </c:pt>
                <c:pt idx="262">
                  <c:v>-7.222</c:v>
                </c:pt>
                <c:pt idx="263">
                  <c:v>-11.111</c:v>
                </c:pt>
                <c:pt idx="264">
                  <c:v>-12.777</c:v>
                </c:pt>
                <c:pt idx="265">
                  <c:v>-11.111</c:v>
                </c:pt>
                <c:pt idx="266">
                  <c:v>-11.111</c:v>
                </c:pt>
                <c:pt idx="267">
                  <c:v>-11.111</c:v>
                </c:pt>
                <c:pt idx="268">
                  <c:v>-12.777</c:v>
                </c:pt>
                <c:pt idx="269">
                  <c:v>-13.333</c:v>
                </c:pt>
                <c:pt idx="270">
                  <c:v>-7.222</c:v>
                </c:pt>
                <c:pt idx="271">
                  <c:v>-10</c:v>
                </c:pt>
                <c:pt idx="272">
                  <c:v>-10.555</c:v>
                </c:pt>
                <c:pt idx="273">
                  <c:v>-14.444</c:v>
                </c:pt>
                <c:pt idx="274">
                  <c:v>-10</c:v>
                </c:pt>
                <c:pt idx="275">
                  <c:v>-10.555</c:v>
                </c:pt>
                <c:pt idx="276">
                  <c:v>-12.222</c:v>
                </c:pt>
                <c:pt idx="277">
                  <c:v>-16.666</c:v>
                </c:pt>
                <c:pt idx="278">
                  <c:v>-10.555</c:v>
                </c:pt>
                <c:pt idx="279">
                  <c:v>-13.888</c:v>
                </c:pt>
                <c:pt idx="280">
                  <c:v>-18.888</c:v>
                </c:pt>
                <c:pt idx="281">
                  <c:v>-13.888</c:v>
                </c:pt>
                <c:pt idx="282">
                  <c:v>-12.222</c:v>
                </c:pt>
                <c:pt idx="283">
                  <c:v>-16.111</c:v>
                </c:pt>
                <c:pt idx="284">
                  <c:v>-16.111</c:v>
                </c:pt>
                <c:pt idx="285">
                  <c:v>-15.555</c:v>
                </c:pt>
                <c:pt idx="286">
                  <c:v>-14.444</c:v>
                </c:pt>
                <c:pt idx="287">
                  <c:v>-14.444</c:v>
                </c:pt>
                <c:pt idx="288">
                  <c:v>-17.777</c:v>
                </c:pt>
                <c:pt idx="289">
                  <c:v>-14.444</c:v>
                </c:pt>
                <c:pt idx="290">
                  <c:v>-13.333</c:v>
                </c:pt>
                <c:pt idx="291">
                  <c:v>-18.888</c:v>
                </c:pt>
                <c:pt idx="292">
                  <c:v>-23.333</c:v>
                </c:pt>
                <c:pt idx="293">
                  <c:v>-24.444</c:v>
                </c:pt>
                <c:pt idx="294">
                  <c:v>-23.333</c:v>
                </c:pt>
                <c:pt idx="295">
                  <c:v>-25.555</c:v>
                </c:pt>
                <c:pt idx="296">
                  <c:v>-25</c:v>
                </c:pt>
                <c:pt idx="297">
                  <c:v>-26.111</c:v>
                </c:pt>
                <c:pt idx="298">
                  <c:v>-11.111</c:v>
                </c:pt>
                <c:pt idx="299">
                  <c:v>-20</c:v>
                </c:pt>
                <c:pt idx="300">
                  <c:v>-21.111</c:v>
                </c:pt>
                <c:pt idx="301">
                  <c:v>-13.9</c:v>
                </c:pt>
                <c:pt idx="302">
                  <c:v>-21.111</c:v>
                </c:pt>
                <c:pt idx="303">
                  <c:v>-15</c:v>
                </c:pt>
                <c:pt idx="304">
                  <c:v>-18.888</c:v>
                </c:pt>
                <c:pt idx="305">
                  <c:v>-13.9</c:v>
                </c:pt>
                <c:pt idx="306">
                  <c:v>-16.111</c:v>
                </c:pt>
                <c:pt idx="307">
                  <c:v>-15</c:v>
                </c:pt>
                <c:pt idx="308">
                  <c:v>-23.888</c:v>
                </c:pt>
                <c:pt idx="309">
                  <c:v>-13.3</c:v>
                </c:pt>
                <c:pt idx="310">
                  <c:v>-18.888</c:v>
                </c:pt>
                <c:pt idx="311">
                  <c:v>-16.1</c:v>
                </c:pt>
                <c:pt idx="312">
                  <c:v>-18.888</c:v>
                </c:pt>
                <c:pt idx="313">
                  <c:v>-18.888</c:v>
                </c:pt>
                <c:pt idx="314">
                  <c:v>-15.555</c:v>
                </c:pt>
                <c:pt idx="315">
                  <c:v>-16.666</c:v>
                </c:pt>
                <c:pt idx="316">
                  <c:v>-19.444</c:v>
                </c:pt>
                <c:pt idx="317">
                  <c:v>-15.555</c:v>
                </c:pt>
                <c:pt idx="318">
                  <c:v>-12.222</c:v>
                </c:pt>
                <c:pt idx="319">
                  <c:v>-17.777</c:v>
                </c:pt>
                <c:pt idx="320">
                  <c:v>-17.222</c:v>
                </c:pt>
                <c:pt idx="321">
                  <c:v>-17.777</c:v>
                </c:pt>
                <c:pt idx="322">
                  <c:v>-11.666</c:v>
                </c:pt>
                <c:pt idx="323">
                  <c:v>-15.555</c:v>
                </c:pt>
                <c:pt idx="324">
                  <c:v>-15.555</c:v>
                </c:pt>
                <c:pt idx="325">
                  <c:v>-15.555</c:v>
                </c:pt>
                <c:pt idx="326">
                  <c:v>-15.555</c:v>
                </c:pt>
                <c:pt idx="327">
                  <c:v>-15</c:v>
                </c:pt>
                <c:pt idx="328">
                  <c:v>-16.666</c:v>
                </c:pt>
                <c:pt idx="329">
                  <c:v>-17.222</c:v>
                </c:pt>
                <c:pt idx="330">
                  <c:v>-12.222</c:v>
                </c:pt>
                <c:pt idx="331">
                  <c:v>-16.111</c:v>
                </c:pt>
                <c:pt idx="332">
                  <c:v>-14.444</c:v>
                </c:pt>
                <c:pt idx="333">
                  <c:v>-15.555</c:v>
                </c:pt>
                <c:pt idx="334">
                  <c:v>-15.555</c:v>
                </c:pt>
                <c:pt idx="335">
                  <c:v>-17.2</c:v>
                </c:pt>
                <c:pt idx="336">
                  <c:v>-23.333</c:v>
                </c:pt>
                <c:pt idx="337">
                  <c:v>-24.444</c:v>
                </c:pt>
                <c:pt idx="338">
                  <c:v>-23.888</c:v>
                </c:pt>
                <c:pt idx="339">
                  <c:v>-16.7</c:v>
                </c:pt>
                <c:pt idx="340">
                  <c:v>-22.222</c:v>
                </c:pt>
                <c:pt idx="341">
                  <c:v>-15.555</c:v>
                </c:pt>
                <c:pt idx="342">
                  <c:v>-15.555</c:v>
                </c:pt>
                <c:pt idx="343">
                  <c:v>-13.333</c:v>
                </c:pt>
                <c:pt idx="344">
                  <c:v>-11.111</c:v>
                </c:pt>
                <c:pt idx="345">
                  <c:v>-11.111</c:v>
                </c:pt>
                <c:pt idx="346">
                  <c:v>-16.111</c:v>
                </c:pt>
                <c:pt idx="347">
                  <c:v>-13.888</c:v>
                </c:pt>
                <c:pt idx="348">
                  <c:v>-15.555</c:v>
                </c:pt>
                <c:pt idx="349">
                  <c:v>-15.555</c:v>
                </c:pt>
                <c:pt idx="350">
                  <c:v>-17.222</c:v>
                </c:pt>
                <c:pt idx="351">
                  <c:v>-16.111</c:v>
                </c:pt>
                <c:pt idx="352">
                  <c:v>-13.333</c:v>
                </c:pt>
                <c:pt idx="353">
                  <c:v>-15</c:v>
                </c:pt>
                <c:pt idx="354">
                  <c:v>-20</c:v>
                </c:pt>
                <c:pt idx="355">
                  <c:v>-21.666</c:v>
                </c:pt>
                <c:pt idx="356">
                  <c:v>-30.555</c:v>
                </c:pt>
                <c:pt idx="357">
                  <c:v>-25.555</c:v>
                </c:pt>
                <c:pt idx="358">
                  <c:v>-24.444</c:v>
                </c:pt>
                <c:pt idx="359">
                  <c:v>-22.777</c:v>
                </c:pt>
                <c:pt idx="360">
                  <c:v>-24.444</c:v>
                </c:pt>
                <c:pt idx="361">
                  <c:v>-30</c:v>
                </c:pt>
                <c:pt idx="362">
                  <c:v>-27.777</c:v>
                </c:pt>
                <c:pt idx="363">
                  <c:v>-30</c:v>
                </c:pt>
                <c:pt idx="364">
                  <c:v>-30.555</c:v>
                </c:pt>
                <c:pt idx="365">
                  <c:v>-31.111</c:v>
                </c:pt>
                <c:pt idx="366">
                  <c:v>-34.444</c:v>
                </c:pt>
                <c:pt idx="367">
                  <c:v>-32.777</c:v>
                </c:pt>
                <c:pt idx="368">
                  <c:v>-31.666</c:v>
                </c:pt>
                <c:pt idx="369">
                  <c:v>-26.111</c:v>
                </c:pt>
                <c:pt idx="370">
                  <c:v>-25.555</c:v>
                </c:pt>
                <c:pt idx="371">
                  <c:v>-21.111</c:v>
                </c:pt>
                <c:pt idx="372">
                  <c:v>-30</c:v>
                </c:pt>
                <c:pt idx="373">
                  <c:v>-22.222</c:v>
                </c:pt>
                <c:pt idx="374">
                  <c:v>-25.555</c:v>
                </c:pt>
                <c:pt idx="375">
                  <c:v>-17.222</c:v>
                </c:pt>
                <c:pt idx="376">
                  <c:v>-15.555</c:v>
                </c:pt>
                <c:pt idx="377">
                  <c:v>-16.666</c:v>
                </c:pt>
                <c:pt idx="378">
                  <c:v>-18.333</c:v>
                </c:pt>
                <c:pt idx="379">
                  <c:v>-19.444</c:v>
                </c:pt>
                <c:pt idx="380">
                  <c:v>-28.333</c:v>
                </c:pt>
                <c:pt idx="381">
                  <c:v>-26.666</c:v>
                </c:pt>
                <c:pt idx="382">
                  <c:v>-23.333</c:v>
                </c:pt>
                <c:pt idx="383">
                  <c:v>-26.111</c:v>
                </c:pt>
                <c:pt idx="384">
                  <c:v>-24.444</c:v>
                </c:pt>
                <c:pt idx="385">
                  <c:v>-24.444</c:v>
                </c:pt>
                <c:pt idx="386">
                  <c:v>-23.888</c:v>
                </c:pt>
                <c:pt idx="387">
                  <c:v>-25.555</c:v>
                </c:pt>
                <c:pt idx="388">
                  <c:v>-25</c:v>
                </c:pt>
                <c:pt idx="389">
                  <c:v>-28.888</c:v>
                </c:pt>
                <c:pt idx="390">
                  <c:v>-25</c:v>
                </c:pt>
                <c:pt idx="391">
                  <c:v>-21.666</c:v>
                </c:pt>
                <c:pt idx="392">
                  <c:v>-28.888</c:v>
                </c:pt>
                <c:pt idx="393">
                  <c:v>-27.777</c:v>
                </c:pt>
                <c:pt idx="394">
                  <c:v>-32.222</c:v>
                </c:pt>
                <c:pt idx="395">
                  <c:v>-30</c:v>
                </c:pt>
                <c:pt idx="396">
                  <c:v>-36.111</c:v>
                </c:pt>
                <c:pt idx="397">
                  <c:v>-30.555</c:v>
                </c:pt>
                <c:pt idx="398">
                  <c:v>-30</c:v>
                </c:pt>
                <c:pt idx="399">
                  <c:v>-29.444</c:v>
                </c:pt>
                <c:pt idx="400">
                  <c:v>-27.777</c:v>
                </c:pt>
                <c:pt idx="401">
                  <c:v>-27.777</c:v>
                </c:pt>
                <c:pt idx="402">
                  <c:v>-33.333</c:v>
                </c:pt>
                <c:pt idx="403">
                  <c:v>-35.555</c:v>
                </c:pt>
                <c:pt idx="404">
                  <c:v>-37.222</c:v>
                </c:pt>
                <c:pt idx="405">
                  <c:v>-35</c:v>
                </c:pt>
                <c:pt idx="406">
                  <c:v>-31.111</c:v>
                </c:pt>
                <c:pt idx="407">
                  <c:v>-35.555</c:v>
                </c:pt>
                <c:pt idx="408">
                  <c:v>-35.555</c:v>
                </c:pt>
                <c:pt idx="409">
                  <c:v>-33.333</c:v>
                </c:pt>
                <c:pt idx="410">
                  <c:v>-40</c:v>
                </c:pt>
                <c:pt idx="411">
                  <c:v>-34.444</c:v>
                </c:pt>
                <c:pt idx="412">
                  <c:v>-33.888</c:v>
                </c:pt>
                <c:pt idx="413">
                  <c:v>-35</c:v>
                </c:pt>
                <c:pt idx="414">
                  <c:v>-32.777</c:v>
                </c:pt>
                <c:pt idx="415">
                  <c:v>-35.555</c:v>
                </c:pt>
                <c:pt idx="416">
                  <c:v>-35</c:v>
                </c:pt>
                <c:pt idx="417">
                  <c:v>-33.888</c:v>
                </c:pt>
                <c:pt idx="418">
                  <c:v>-32.222</c:v>
                </c:pt>
                <c:pt idx="419">
                  <c:v>-32.222</c:v>
                </c:pt>
                <c:pt idx="420">
                  <c:v>-29.444</c:v>
                </c:pt>
                <c:pt idx="421">
                  <c:v>-31.111</c:v>
                </c:pt>
                <c:pt idx="422">
                  <c:v>-32.222</c:v>
                </c:pt>
                <c:pt idx="423">
                  <c:v>-34.444</c:v>
                </c:pt>
                <c:pt idx="424">
                  <c:v>-36.111</c:v>
                </c:pt>
                <c:pt idx="425">
                  <c:v>-31.666</c:v>
                </c:pt>
                <c:pt idx="426">
                  <c:v>-33.333</c:v>
                </c:pt>
                <c:pt idx="427">
                  <c:v>-28.888</c:v>
                </c:pt>
                <c:pt idx="428">
                  <c:v>-31.666</c:v>
                </c:pt>
                <c:pt idx="429">
                  <c:v>-31.666</c:v>
                </c:pt>
                <c:pt idx="430">
                  <c:v>-30.555</c:v>
                </c:pt>
                <c:pt idx="431">
                  <c:v>-30</c:v>
                </c:pt>
                <c:pt idx="432">
                  <c:v>-30</c:v>
                </c:pt>
                <c:pt idx="433">
                  <c:v>-29.444</c:v>
                </c:pt>
                <c:pt idx="434">
                  <c:v>-29.444</c:v>
                </c:pt>
                <c:pt idx="435">
                  <c:v>-22.222</c:v>
                </c:pt>
                <c:pt idx="436">
                  <c:v>-26.666</c:v>
                </c:pt>
                <c:pt idx="437">
                  <c:v>-31.111</c:v>
                </c:pt>
                <c:pt idx="438">
                  <c:v>-31.111</c:v>
                </c:pt>
                <c:pt idx="439">
                  <c:v>-28.888</c:v>
                </c:pt>
                <c:pt idx="440">
                  <c:v>-30.555</c:v>
                </c:pt>
                <c:pt idx="441">
                  <c:v>-27.777</c:v>
                </c:pt>
                <c:pt idx="442">
                  <c:v>-30</c:v>
                </c:pt>
                <c:pt idx="443">
                  <c:v>-28.888</c:v>
                </c:pt>
                <c:pt idx="444">
                  <c:v>-35.555</c:v>
                </c:pt>
                <c:pt idx="445">
                  <c:v>-30</c:v>
                </c:pt>
                <c:pt idx="446">
                  <c:v>-31.111</c:v>
                </c:pt>
                <c:pt idx="447">
                  <c:v>-34.444</c:v>
                </c:pt>
                <c:pt idx="448">
                  <c:v>-34.444</c:v>
                </c:pt>
                <c:pt idx="449">
                  <c:v>-29.444</c:v>
                </c:pt>
                <c:pt idx="450">
                  <c:v>-29.444</c:v>
                </c:pt>
                <c:pt idx="451">
                  <c:v>-35</c:v>
                </c:pt>
                <c:pt idx="452">
                  <c:v>-37.222</c:v>
                </c:pt>
                <c:pt idx="453">
                  <c:v>-35</c:v>
                </c:pt>
                <c:pt idx="454">
                  <c:v>-38.888</c:v>
                </c:pt>
                <c:pt idx="455">
                  <c:v>-34.444</c:v>
                </c:pt>
                <c:pt idx="456">
                  <c:v>-32.777</c:v>
                </c:pt>
                <c:pt idx="457">
                  <c:v>-33.333</c:v>
                </c:pt>
                <c:pt idx="458">
                  <c:v>-31.111</c:v>
                </c:pt>
                <c:pt idx="459">
                  <c:v>-30.555</c:v>
                </c:pt>
                <c:pt idx="460">
                  <c:v>-34.444</c:v>
                </c:pt>
                <c:pt idx="461">
                  <c:v>-30</c:v>
                </c:pt>
                <c:pt idx="462">
                  <c:v>-32.222</c:v>
                </c:pt>
                <c:pt idx="463">
                  <c:v>-31.666</c:v>
                </c:pt>
                <c:pt idx="464">
                  <c:v>-28.888</c:v>
                </c:pt>
                <c:pt idx="465">
                  <c:v>-32.777</c:v>
                </c:pt>
                <c:pt idx="466">
                  <c:v>-26.666</c:v>
                </c:pt>
                <c:pt idx="467">
                  <c:v>-24.444</c:v>
                </c:pt>
                <c:pt idx="468">
                  <c:v>-29.444</c:v>
                </c:pt>
                <c:pt idx="469">
                  <c:v>-29.444</c:v>
                </c:pt>
                <c:pt idx="470">
                  <c:v>-32.222</c:v>
                </c:pt>
                <c:pt idx="471">
                  <c:v>-27.777</c:v>
                </c:pt>
                <c:pt idx="472">
                  <c:v>-28.888</c:v>
                </c:pt>
                <c:pt idx="473">
                  <c:v>-27.777</c:v>
                </c:pt>
                <c:pt idx="474">
                  <c:v>-26.111</c:v>
                </c:pt>
                <c:pt idx="475">
                  <c:v>-28.333</c:v>
                </c:pt>
                <c:pt idx="476">
                  <c:v>-30</c:v>
                </c:pt>
                <c:pt idx="477">
                  <c:v>-30</c:v>
                </c:pt>
                <c:pt idx="478">
                  <c:v>-27.777</c:v>
                </c:pt>
                <c:pt idx="479">
                  <c:v>-28.888</c:v>
                </c:pt>
                <c:pt idx="480">
                  <c:v>-31.111</c:v>
                </c:pt>
                <c:pt idx="481">
                  <c:v>-28.888</c:v>
                </c:pt>
                <c:pt idx="482">
                  <c:v>-31.111</c:v>
                </c:pt>
                <c:pt idx="483">
                  <c:v>-30.555</c:v>
                </c:pt>
                <c:pt idx="484">
                  <c:v>-30</c:v>
                </c:pt>
                <c:pt idx="485">
                  <c:v>-27.777</c:v>
                </c:pt>
                <c:pt idx="486">
                  <c:v>-32.222</c:v>
                </c:pt>
                <c:pt idx="487">
                  <c:v>-27.777</c:v>
                </c:pt>
                <c:pt idx="488">
                  <c:v>-28.888</c:v>
                </c:pt>
                <c:pt idx="489">
                  <c:v>-26.666</c:v>
                </c:pt>
                <c:pt idx="490">
                  <c:v>-26.111</c:v>
                </c:pt>
                <c:pt idx="491">
                  <c:v>-27.777</c:v>
                </c:pt>
                <c:pt idx="492">
                  <c:v>-26.666</c:v>
                </c:pt>
                <c:pt idx="493">
                  <c:v>-24.444</c:v>
                </c:pt>
                <c:pt idx="494">
                  <c:v>-22.777</c:v>
                </c:pt>
                <c:pt idx="495">
                  <c:v>-25.555</c:v>
                </c:pt>
                <c:pt idx="496">
                  <c:v>-18.333</c:v>
                </c:pt>
                <c:pt idx="497">
                  <c:v>-13.9</c:v>
                </c:pt>
                <c:pt idx="498">
                  <c:v>-18.888</c:v>
                </c:pt>
                <c:pt idx="499">
                  <c:v>-21.111</c:v>
                </c:pt>
                <c:pt idx="500">
                  <c:v>-22.222</c:v>
                </c:pt>
                <c:pt idx="501">
                  <c:v>-22.222</c:v>
                </c:pt>
                <c:pt idx="502">
                  <c:v>-25.555</c:v>
                </c:pt>
                <c:pt idx="503">
                  <c:v>-24.444</c:v>
                </c:pt>
                <c:pt idx="504">
                  <c:v>-23.333</c:v>
                </c:pt>
                <c:pt idx="505">
                  <c:v>-24.444</c:v>
                </c:pt>
                <c:pt idx="506">
                  <c:v>-25</c:v>
                </c:pt>
                <c:pt idx="507">
                  <c:v>-22.222</c:v>
                </c:pt>
                <c:pt idx="508">
                  <c:v>-18.888</c:v>
                </c:pt>
                <c:pt idx="509">
                  <c:v>-21.111</c:v>
                </c:pt>
                <c:pt idx="510">
                  <c:v>-14.444</c:v>
                </c:pt>
                <c:pt idx="511">
                  <c:v>-16.666</c:v>
                </c:pt>
                <c:pt idx="512">
                  <c:v>-16.666</c:v>
                </c:pt>
                <c:pt idx="513">
                  <c:v>-17.777</c:v>
                </c:pt>
                <c:pt idx="514">
                  <c:v>-19.444</c:v>
                </c:pt>
                <c:pt idx="515">
                  <c:v>-23.333</c:v>
                </c:pt>
                <c:pt idx="516">
                  <c:v>-23.333</c:v>
                </c:pt>
                <c:pt idx="517">
                  <c:v>-22.222</c:v>
                </c:pt>
                <c:pt idx="518">
                  <c:v>-20.555</c:v>
                </c:pt>
                <c:pt idx="519">
                  <c:v>-20.555</c:v>
                </c:pt>
                <c:pt idx="520">
                  <c:v>-22.222</c:v>
                </c:pt>
                <c:pt idx="521">
                  <c:v>-20</c:v>
                </c:pt>
                <c:pt idx="522">
                  <c:v>-18.888</c:v>
                </c:pt>
                <c:pt idx="523">
                  <c:v>-15</c:v>
                </c:pt>
                <c:pt idx="524">
                  <c:v>-16.666</c:v>
                </c:pt>
                <c:pt idx="525">
                  <c:v>-14.444</c:v>
                </c:pt>
                <c:pt idx="526">
                  <c:v>-15.555</c:v>
                </c:pt>
                <c:pt idx="527">
                  <c:v>-16.7</c:v>
                </c:pt>
                <c:pt idx="528">
                  <c:v>-16.666</c:v>
                </c:pt>
                <c:pt idx="529">
                  <c:v>-17.222</c:v>
                </c:pt>
                <c:pt idx="530">
                  <c:v>-18.888</c:v>
                </c:pt>
                <c:pt idx="531">
                  <c:v>-22.222</c:v>
                </c:pt>
                <c:pt idx="532">
                  <c:v>-21.111</c:v>
                </c:pt>
                <c:pt idx="533">
                  <c:v>-16.111</c:v>
                </c:pt>
                <c:pt idx="534">
                  <c:v>-15</c:v>
                </c:pt>
                <c:pt idx="535">
                  <c:v>-16.7</c:v>
                </c:pt>
                <c:pt idx="536">
                  <c:v>-24.444</c:v>
                </c:pt>
                <c:pt idx="537">
                  <c:v>-25.555</c:v>
                </c:pt>
                <c:pt idx="538">
                  <c:v>-28.333</c:v>
                </c:pt>
                <c:pt idx="539">
                  <c:v>-28.888</c:v>
                </c:pt>
                <c:pt idx="540">
                  <c:v>-38.333</c:v>
                </c:pt>
                <c:pt idx="541">
                  <c:v>-34.444</c:v>
                </c:pt>
                <c:pt idx="542">
                  <c:v>-35</c:v>
                </c:pt>
                <c:pt idx="543">
                  <c:v>-36.111</c:v>
                </c:pt>
                <c:pt idx="544">
                  <c:v>-35</c:v>
                </c:pt>
                <c:pt idx="545">
                  <c:v>-32.777</c:v>
                </c:pt>
                <c:pt idx="546">
                  <c:v>-31.111</c:v>
                </c:pt>
                <c:pt idx="547">
                  <c:v>-25</c:v>
                </c:pt>
                <c:pt idx="548">
                  <c:v>-25</c:v>
                </c:pt>
                <c:pt idx="549">
                  <c:v>-26.666</c:v>
                </c:pt>
                <c:pt idx="550">
                  <c:v>-22.777</c:v>
                </c:pt>
                <c:pt idx="551">
                  <c:v>-23.333</c:v>
                </c:pt>
                <c:pt idx="552">
                  <c:v>-24.444</c:v>
                </c:pt>
                <c:pt idx="553">
                  <c:v>-21.111</c:v>
                </c:pt>
                <c:pt idx="554">
                  <c:v>-27.777</c:v>
                </c:pt>
                <c:pt idx="555">
                  <c:v>-28.888</c:v>
                </c:pt>
                <c:pt idx="556">
                  <c:v>-27.777</c:v>
                </c:pt>
                <c:pt idx="557">
                  <c:v>-31.111</c:v>
                </c:pt>
                <c:pt idx="558">
                  <c:v>-29.444</c:v>
                </c:pt>
                <c:pt idx="559">
                  <c:v>-27.777</c:v>
                </c:pt>
                <c:pt idx="560">
                  <c:v>-27.777</c:v>
                </c:pt>
                <c:pt idx="561">
                  <c:v>-28.888</c:v>
                </c:pt>
                <c:pt idx="562">
                  <c:v>-28.888</c:v>
                </c:pt>
                <c:pt idx="563">
                  <c:v>-30</c:v>
                </c:pt>
                <c:pt idx="564">
                  <c:v>-31.111</c:v>
                </c:pt>
                <c:pt idx="565">
                  <c:v>-31.111</c:v>
                </c:pt>
                <c:pt idx="566">
                  <c:v>-32.222</c:v>
                </c:pt>
                <c:pt idx="567">
                  <c:v>-32.777</c:v>
                </c:pt>
                <c:pt idx="568">
                  <c:v>-31.111</c:v>
                </c:pt>
                <c:pt idx="569">
                  <c:v>-30</c:v>
                </c:pt>
                <c:pt idx="570">
                  <c:v>-28.888</c:v>
                </c:pt>
                <c:pt idx="571">
                  <c:v>-25.555</c:v>
                </c:pt>
                <c:pt idx="572">
                  <c:v>-20.555</c:v>
                </c:pt>
                <c:pt idx="573">
                  <c:v>-18.333</c:v>
                </c:pt>
                <c:pt idx="574">
                  <c:v>-17.777</c:v>
                </c:pt>
                <c:pt idx="575">
                  <c:v>-14.444</c:v>
                </c:pt>
                <c:pt idx="576">
                  <c:v>-17.777</c:v>
                </c:pt>
                <c:pt idx="577">
                  <c:v>-16.666</c:v>
                </c:pt>
                <c:pt idx="578">
                  <c:v>-15.555</c:v>
                </c:pt>
                <c:pt idx="579">
                  <c:v>-15</c:v>
                </c:pt>
                <c:pt idx="580">
                  <c:v>-17.777</c:v>
                </c:pt>
                <c:pt idx="581">
                  <c:v>-19.444</c:v>
                </c:pt>
                <c:pt idx="582">
                  <c:v>-22.777</c:v>
                </c:pt>
                <c:pt idx="583">
                  <c:v>-23.333</c:v>
                </c:pt>
                <c:pt idx="584">
                  <c:v>-22.222</c:v>
                </c:pt>
                <c:pt idx="585">
                  <c:v>-20</c:v>
                </c:pt>
                <c:pt idx="586">
                  <c:v>-20.555</c:v>
                </c:pt>
                <c:pt idx="587">
                  <c:v>-24.444</c:v>
                </c:pt>
                <c:pt idx="588">
                  <c:v>-20.555</c:v>
                </c:pt>
                <c:pt idx="589">
                  <c:v>-24.444</c:v>
                </c:pt>
                <c:pt idx="590">
                  <c:v>-21.111</c:v>
                </c:pt>
                <c:pt idx="591">
                  <c:v>-17.222</c:v>
                </c:pt>
                <c:pt idx="592">
                  <c:v>-21.111</c:v>
                </c:pt>
                <c:pt idx="593">
                  <c:v>-16.7</c:v>
                </c:pt>
                <c:pt idx="594">
                  <c:v>-15</c:v>
                </c:pt>
                <c:pt idx="595">
                  <c:v>-16.666</c:v>
                </c:pt>
                <c:pt idx="596">
                  <c:v>-26.666</c:v>
                </c:pt>
                <c:pt idx="597">
                  <c:v>-31.666</c:v>
                </c:pt>
                <c:pt idx="598">
                  <c:v>-26.666</c:v>
                </c:pt>
                <c:pt idx="599">
                  <c:v>-26.666</c:v>
                </c:pt>
                <c:pt idx="600">
                  <c:v>-22.222</c:v>
                </c:pt>
                <c:pt idx="601">
                  <c:v>-18.888</c:v>
                </c:pt>
                <c:pt idx="602">
                  <c:v>-21.666</c:v>
                </c:pt>
                <c:pt idx="603">
                  <c:v>-24.444</c:v>
                </c:pt>
                <c:pt idx="604">
                  <c:v>-26.666</c:v>
                </c:pt>
                <c:pt idx="605">
                  <c:v>-25.555</c:v>
                </c:pt>
                <c:pt idx="606">
                  <c:v>-24.444</c:v>
                </c:pt>
                <c:pt idx="607">
                  <c:v>-21.111</c:v>
                </c:pt>
                <c:pt idx="608">
                  <c:v>-18.333</c:v>
                </c:pt>
                <c:pt idx="609">
                  <c:v>-18.333</c:v>
                </c:pt>
                <c:pt idx="610">
                  <c:v>-19.444</c:v>
                </c:pt>
                <c:pt idx="611">
                  <c:v>-24.444</c:v>
                </c:pt>
                <c:pt idx="612">
                  <c:v>-22.777</c:v>
                </c:pt>
                <c:pt idx="613">
                  <c:v>-19.444</c:v>
                </c:pt>
                <c:pt idx="614">
                  <c:v>-22.222</c:v>
                </c:pt>
                <c:pt idx="615">
                  <c:v>-30</c:v>
                </c:pt>
                <c:pt idx="616">
                  <c:v>-30</c:v>
                </c:pt>
                <c:pt idx="617">
                  <c:v>-34.444</c:v>
                </c:pt>
                <c:pt idx="618">
                  <c:v>-36.666</c:v>
                </c:pt>
                <c:pt idx="619">
                  <c:v>-33.333</c:v>
                </c:pt>
                <c:pt idx="620">
                  <c:v>-36.666</c:v>
                </c:pt>
                <c:pt idx="621">
                  <c:v>-36.666</c:v>
                </c:pt>
                <c:pt idx="622">
                  <c:v>-33.333</c:v>
                </c:pt>
                <c:pt idx="623">
                  <c:v>-35.555</c:v>
                </c:pt>
                <c:pt idx="624">
                  <c:v>-35.555</c:v>
                </c:pt>
                <c:pt idx="625">
                  <c:v>-32.777</c:v>
                </c:pt>
                <c:pt idx="626">
                  <c:v>-32.777</c:v>
                </c:pt>
                <c:pt idx="627">
                  <c:v>-33.333</c:v>
                </c:pt>
                <c:pt idx="628">
                  <c:v>-32.777</c:v>
                </c:pt>
                <c:pt idx="629">
                  <c:v>-31.111</c:v>
                </c:pt>
                <c:pt idx="630">
                  <c:v>-28.888</c:v>
                </c:pt>
                <c:pt idx="631">
                  <c:v>-28.333</c:v>
                </c:pt>
                <c:pt idx="632">
                  <c:v>-30</c:v>
                </c:pt>
                <c:pt idx="633">
                  <c:v>-27.222</c:v>
                </c:pt>
                <c:pt idx="634">
                  <c:v>-26.111</c:v>
                </c:pt>
                <c:pt idx="635">
                  <c:v>-30.555</c:v>
                </c:pt>
                <c:pt idx="636">
                  <c:v>-27.777</c:v>
                </c:pt>
                <c:pt idx="637">
                  <c:v>-28.333</c:v>
                </c:pt>
                <c:pt idx="638">
                  <c:v>-28.888</c:v>
                </c:pt>
                <c:pt idx="639">
                  <c:v>-28.888</c:v>
                </c:pt>
                <c:pt idx="640">
                  <c:v>-28.333</c:v>
                </c:pt>
                <c:pt idx="641">
                  <c:v>-23.333</c:v>
                </c:pt>
                <c:pt idx="642">
                  <c:v>-22.222</c:v>
                </c:pt>
                <c:pt idx="643">
                  <c:v>-21.666</c:v>
                </c:pt>
                <c:pt idx="644">
                  <c:v>-22.222</c:v>
                </c:pt>
                <c:pt idx="645">
                  <c:v>-18.333</c:v>
                </c:pt>
                <c:pt idx="646">
                  <c:v>-18.888</c:v>
                </c:pt>
                <c:pt idx="647">
                  <c:v>-20</c:v>
                </c:pt>
                <c:pt idx="648">
                  <c:v>-22.777</c:v>
                </c:pt>
                <c:pt idx="649">
                  <c:v>-22.777</c:v>
                </c:pt>
                <c:pt idx="650">
                  <c:v>-22.222</c:v>
                </c:pt>
                <c:pt idx="651">
                  <c:v>-19.444</c:v>
                </c:pt>
                <c:pt idx="652">
                  <c:v>-28.333</c:v>
                </c:pt>
                <c:pt idx="653">
                  <c:v>-31.111</c:v>
                </c:pt>
                <c:pt idx="654">
                  <c:v>-29.444</c:v>
                </c:pt>
                <c:pt idx="655">
                  <c:v>-35.555</c:v>
                </c:pt>
                <c:pt idx="656">
                  <c:v>-36.666</c:v>
                </c:pt>
                <c:pt idx="657">
                  <c:v>-35.555</c:v>
                </c:pt>
                <c:pt idx="658">
                  <c:v>-33.333</c:v>
                </c:pt>
                <c:pt idx="659">
                  <c:v>-35.555</c:v>
                </c:pt>
                <c:pt idx="660">
                  <c:v>-38.888</c:v>
                </c:pt>
                <c:pt idx="661">
                  <c:v>-37.777</c:v>
                </c:pt>
                <c:pt idx="662">
                  <c:v>-36.111</c:v>
                </c:pt>
                <c:pt idx="663">
                  <c:v>-33.888</c:v>
                </c:pt>
                <c:pt idx="664">
                  <c:v>-36.666</c:v>
                </c:pt>
                <c:pt idx="665">
                  <c:v>-30</c:v>
                </c:pt>
                <c:pt idx="666">
                  <c:v>-31.666</c:v>
                </c:pt>
                <c:pt idx="667">
                  <c:v>-33.888</c:v>
                </c:pt>
                <c:pt idx="668">
                  <c:v>-33.333</c:v>
                </c:pt>
                <c:pt idx="669">
                  <c:v>-32.222</c:v>
                </c:pt>
                <c:pt idx="670">
                  <c:v>-37.222</c:v>
                </c:pt>
                <c:pt idx="671">
                  <c:v>-31.111</c:v>
                </c:pt>
                <c:pt idx="672">
                  <c:v>-36.666</c:v>
                </c:pt>
                <c:pt idx="673">
                  <c:v>-31.666</c:v>
                </c:pt>
                <c:pt idx="674">
                  <c:v>-36.111</c:v>
                </c:pt>
                <c:pt idx="675">
                  <c:v>-35.555</c:v>
                </c:pt>
                <c:pt idx="676">
                  <c:v>-36.111</c:v>
                </c:pt>
                <c:pt idx="677">
                  <c:v>-35.555</c:v>
                </c:pt>
                <c:pt idx="678">
                  <c:v>-30</c:v>
                </c:pt>
                <c:pt idx="679">
                  <c:v>-33.888</c:v>
                </c:pt>
                <c:pt idx="680">
                  <c:v>-28.888</c:v>
                </c:pt>
                <c:pt idx="681">
                  <c:v>-28.333</c:v>
                </c:pt>
                <c:pt idx="682">
                  <c:v>-27.222</c:v>
                </c:pt>
                <c:pt idx="683">
                  <c:v>-27.777</c:v>
                </c:pt>
                <c:pt idx="684">
                  <c:v>-26.666</c:v>
                </c:pt>
                <c:pt idx="685">
                  <c:v>-18.888</c:v>
                </c:pt>
                <c:pt idx="686">
                  <c:v>-19.444</c:v>
                </c:pt>
                <c:pt idx="687">
                  <c:v>-20.555</c:v>
                </c:pt>
                <c:pt idx="688">
                  <c:v>-23.333</c:v>
                </c:pt>
                <c:pt idx="689">
                  <c:v>-25</c:v>
                </c:pt>
                <c:pt idx="690">
                  <c:v>-25.555</c:v>
                </c:pt>
                <c:pt idx="691">
                  <c:v>-28.888</c:v>
                </c:pt>
                <c:pt idx="692">
                  <c:v>-26.666</c:v>
                </c:pt>
                <c:pt idx="693">
                  <c:v>-27.222</c:v>
                </c:pt>
                <c:pt idx="694">
                  <c:v>-25.555</c:v>
                </c:pt>
                <c:pt idx="695">
                  <c:v>-23.333</c:v>
                </c:pt>
                <c:pt idx="696">
                  <c:v>-26.666</c:v>
                </c:pt>
                <c:pt idx="697">
                  <c:v>-27.222</c:v>
                </c:pt>
                <c:pt idx="698">
                  <c:v>-29.444</c:v>
                </c:pt>
                <c:pt idx="699">
                  <c:v>-21.111</c:v>
                </c:pt>
                <c:pt idx="700">
                  <c:v>-24.444</c:v>
                </c:pt>
                <c:pt idx="701">
                  <c:v>-22.222</c:v>
                </c:pt>
                <c:pt idx="702">
                  <c:v>-26.666</c:v>
                </c:pt>
                <c:pt idx="703">
                  <c:v>-27.222</c:v>
                </c:pt>
                <c:pt idx="704">
                  <c:v>-27.777</c:v>
                </c:pt>
                <c:pt idx="705">
                  <c:v>-27.222</c:v>
                </c:pt>
                <c:pt idx="706">
                  <c:v>-25</c:v>
                </c:pt>
                <c:pt idx="707">
                  <c:v>-21.666</c:v>
                </c:pt>
                <c:pt idx="708">
                  <c:v>-24.444</c:v>
                </c:pt>
                <c:pt idx="709">
                  <c:v>-27.777</c:v>
                </c:pt>
                <c:pt idx="710">
                  <c:v>-27.222</c:v>
                </c:pt>
                <c:pt idx="711">
                  <c:v>-33.888</c:v>
                </c:pt>
                <c:pt idx="712">
                  <c:v>-33.333</c:v>
                </c:pt>
                <c:pt idx="713">
                  <c:v>-31.111</c:v>
                </c:pt>
                <c:pt idx="714">
                  <c:v>-33.333</c:v>
                </c:pt>
                <c:pt idx="715">
                  <c:v>-32.777</c:v>
                </c:pt>
                <c:pt idx="716">
                  <c:v>-28.333</c:v>
                </c:pt>
                <c:pt idx="717">
                  <c:v>-23.888</c:v>
                </c:pt>
                <c:pt idx="718">
                  <c:v>-21.666</c:v>
                </c:pt>
                <c:pt idx="719">
                  <c:v>-23.333</c:v>
                </c:pt>
                <c:pt idx="720">
                  <c:v>-25</c:v>
                </c:pt>
                <c:pt idx="721">
                  <c:v>-25.555</c:v>
                </c:pt>
                <c:pt idx="722">
                  <c:v>-27.777</c:v>
                </c:pt>
                <c:pt idx="723">
                  <c:v>-31.111</c:v>
                </c:pt>
                <c:pt idx="724">
                  <c:v>-28.888</c:v>
                </c:pt>
                <c:pt idx="725">
                  <c:v>-28.333</c:v>
                </c:pt>
                <c:pt idx="726">
                  <c:v>-28.888</c:v>
                </c:pt>
                <c:pt idx="727">
                  <c:v>-27.222</c:v>
                </c:pt>
                <c:pt idx="728">
                  <c:v>-25.555</c:v>
                </c:pt>
                <c:pt idx="729">
                  <c:v>-22.777</c:v>
                </c:pt>
                <c:pt idx="730">
                  <c:v>-27.777</c:v>
                </c:pt>
                <c:pt idx="731">
                  <c:v>-22.222</c:v>
                </c:pt>
                <c:pt idx="732">
                  <c:v>-23.333</c:v>
                </c:pt>
                <c:pt idx="733">
                  <c:v>-22.777</c:v>
                </c:pt>
                <c:pt idx="734">
                  <c:v>-18.333</c:v>
                </c:pt>
                <c:pt idx="735">
                  <c:v>-20.555</c:v>
                </c:pt>
                <c:pt idx="736">
                  <c:v>-21.111</c:v>
                </c:pt>
                <c:pt idx="737">
                  <c:v>-19.444</c:v>
                </c:pt>
                <c:pt idx="738">
                  <c:v>-26.666</c:v>
                </c:pt>
                <c:pt idx="739">
                  <c:v>-25</c:v>
                </c:pt>
                <c:pt idx="740">
                  <c:v>-15.555</c:v>
                </c:pt>
                <c:pt idx="741">
                  <c:v>-23.888</c:v>
                </c:pt>
                <c:pt idx="742">
                  <c:v>-25.555</c:v>
                </c:pt>
                <c:pt idx="743">
                  <c:v>-23.333</c:v>
                </c:pt>
                <c:pt idx="744">
                  <c:v>-25.555</c:v>
                </c:pt>
                <c:pt idx="745">
                  <c:v>-23.888</c:v>
                </c:pt>
                <c:pt idx="746">
                  <c:v>-23.333</c:v>
                </c:pt>
                <c:pt idx="747">
                  <c:v>-21.111</c:v>
                </c:pt>
                <c:pt idx="748">
                  <c:v>-24.444</c:v>
                </c:pt>
                <c:pt idx="749">
                  <c:v>-23.333</c:v>
                </c:pt>
                <c:pt idx="750">
                  <c:v>-23.333</c:v>
                </c:pt>
                <c:pt idx="751">
                  <c:v>-23.888</c:v>
                </c:pt>
                <c:pt idx="752">
                  <c:v>-23.333</c:v>
                </c:pt>
                <c:pt idx="753">
                  <c:v>-18.333</c:v>
                </c:pt>
                <c:pt idx="754">
                  <c:v>-20.555</c:v>
                </c:pt>
                <c:pt idx="755">
                  <c:v>-21.111</c:v>
                </c:pt>
                <c:pt idx="756">
                  <c:v>-18.888</c:v>
                </c:pt>
                <c:pt idx="757">
                  <c:v>-21.666</c:v>
                </c:pt>
                <c:pt idx="758">
                  <c:v>-16.666</c:v>
                </c:pt>
                <c:pt idx="759">
                  <c:v>-17.777</c:v>
                </c:pt>
                <c:pt idx="760">
                  <c:v>-18.333</c:v>
                </c:pt>
                <c:pt idx="761">
                  <c:v>-18.888</c:v>
                </c:pt>
                <c:pt idx="762">
                  <c:v>-14.444</c:v>
                </c:pt>
                <c:pt idx="763">
                  <c:v>-16.666</c:v>
                </c:pt>
                <c:pt idx="764">
                  <c:v>-16.111</c:v>
                </c:pt>
                <c:pt idx="765">
                  <c:v>-20</c:v>
                </c:pt>
                <c:pt idx="766">
                  <c:v>-21.111</c:v>
                </c:pt>
                <c:pt idx="767">
                  <c:v>-28.333</c:v>
                </c:pt>
                <c:pt idx="768">
                  <c:v>-33.333</c:v>
                </c:pt>
                <c:pt idx="769">
                  <c:v>-31.111</c:v>
                </c:pt>
                <c:pt idx="770">
                  <c:v>-26.666</c:v>
                </c:pt>
                <c:pt idx="771">
                  <c:v>-33.888</c:v>
                </c:pt>
                <c:pt idx="772">
                  <c:v>-31.111</c:v>
                </c:pt>
                <c:pt idx="773">
                  <c:v>-30</c:v>
                </c:pt>
                <c:pt idx="774">
                  <c:v>-26.111</c:v>
                </c:pt>
                <c:pt idx="775">
                  <c:v>-25.555</c:v>
                </c:pt>
                <c:pt idx="776">
                  <c:v>-26.666</c:v>
                </c:pt>
                <c:pt idx="777">
                  <c:v>-22.777</c:v>
                </c:pt>
                <c:pt idx="778">
                  <c:v>-23.888</c:v>
                </c:pt>
                <c:pt idx="779">
                  <c:v>-18.888</c:v>
                </c:pt>
                <c:pt idx="780">
                  <c:v>-18.333</c:v>
                </c:pt>
                <c:pt idx="781">
                  <c:v>-18.333</c:v>
                </c:pt>
                <c:pt idx="782">
                  <c:v>-16.666</c:v>
                </c:pt>
                <c:pt idx="783">
                  <c:v>-16.666</c:v>
                </c:pt>
                <c:pt idx="784">
                  <c:v>-16.666</c:v>
                </c:pt>
                <c:pt idx="785">
                  <c:v>-14.444</c:v>
                </c:pt>
                <c:pt idx="786">
                  <c:v>-21.666</c:v>
                </c:pt>
                <c:pt idx="787">
                  <c:v>-16.666</c:v>
                </c:pt>
                <c:pt idx="788">
                  <c:v>-18.888</c:v>
                </c:pt>
                <c:pt idx="789">
                  <c:v>-18.333</c:v>
                </c:pt>
                <c:pt idx="790">
                  <c:v>-21.111</c:v>
                </c:pt>
                <c:pt idx="791">
                  <c:v>-23.333</c:v>
                </c:pt>
                <c:pt idx="792">
                  <c:v>-22.222</c:v>
                </c:pt>
                <c:pt idx="793">
                  <c:v>-19.444</c:v>
                </c:pt>
                <c:pt idx="794">
                  <c:v>-19.444</c:v>
                </c:pt>
                <c:pt idx="795">
                  <c:v>-20.555</c:v>
                </c:pt>
                <c:pt idx="796">
                  <c:v>-16.666</c:v>
                </c:pt>
                <c:pt idx="797">
                  <c:v>-12.222</c:v>
                </c:pt>
                <c:pt idx="798">
                  <c:v>-12.222</c:v>
                </c:pt>
                <c:pt idx="799">
                  <c:v>-10.555</c:v>
                </c:pt>
                <c:pt idx="800">
                  <c:v>-11.111</c:v>
                </c:pt>
                <c:pt idx="801">
                  <c:v>-12.777</c:v>
                </c:pt>
                <c:pt idx="802">
                  <c:v>-11.111</c:v>
                </c:pt>
                <c:pt idx="803">
                  <c:v>-11.666</c:v>
                </c:pt>
                <c:pt idx="804">
                  <c:v>-13.333</c:v>
                </c:pt>
                <c:pt idx="805">
                  <c:v>-15.555</c:v>
                </c:pt>
                <c:pt idx="806">
                  <c:v>-18.888</c:v>
                </c:pt>
                <c:pt idx="807">
                  <c:v>-17.777</c:v>
                </c:pt>
                <c:pt idx="808">
                  <c:v>-19.444</c:v>
                </c:pt>
                <c:pt idx="809">
                  <c:v>-19.444</c:v>
                </c:pt>
                <c:pt idx="810">
                  <c:v>-16.7</c:v>
                </c:pt>
                <c:pt idx="811">
                  <c:v>-20</c:v>
                </c:pt>
                <c:pt idx="812">
                  <c:v>-23.333</c:v>
                </c:pt>
                <c:pt idx="813">
                  <c:v>-22.777</c:v>
                </c:pt>
                <c:pt idx="814">
                  <c:v>-21.111</c:v>
                </c:pt>
                <c:pt idx="815">
                  <c:v>-23.333</c:v>
                </c:pt>
                <c:pt idx="816">
                  <c:v>-25</c:v>
                </c:pt>
                <c:pt idx="817">
                  <c:v>-20.555</c:v>
                </c:pt>
                <c:pt idx="818">
                  <c:v>-17.2</c:v>
                </c:pt>
                <c:pt idx="819">
                  <c:v>-18.333</c:v>
                </c:pt>
                <c:pt idx="820">
                  <c:v>-20</c:v>
                </c:pt>
                <c:pt idx="821">
                  <c:v>-20.555</c:v>
                </c:pt>
                <c:pt idx="822">
                  <c:v>-20</c:v>
                </c:pt>
                <c:pt idx="823">
                  <c:v>-22.777</c:v>
                </c:pt>
                <c:pt idx="824">
                  <c:v>-27.222</c:v>
                </c:pt>
                <c:pt idx="825">
                  <c:v>-25</c:v>
                </c:pt>
                <c:pt idx="826">
                  <c:v>-18.333</c:v>
                </c:pt>
                <c:pt idx="827">
                  <c:v>-15.555</c:v>
                </c:pt>
                <c:pt idx="828">
                  <c:v>-18.333</c:v>
                </c:pt>
                <c:pt idx="829">
                  <c:v>-23.888</c:v>
                </c:pt>
                <c:pt idx="830">
                  <c:v>-16.7</c:v>
                </c:pt>
                <c:pt idx="831">
                  <c:v>-18.888</c:v>
                </c:pt>
                <c:pt idx="832">
                  <c:v>-20.555</c:v>
                </c:pt>
                <c:pt idx="833">
                  <c:v>-18.888</c:v>
                </c:pt>
                <c:pt idx="834">
                  <c:v>-17.2</c:v>
                </c:pt>
                <c:pt idx="835">
                  <c:v>-20</c:v>
                </c:pt>
                <c:pt idx="836">
                  <c:v>-12.222</c:v>
                </c:pt>
                <c:pt idx="837">
                  <c:v>-13.888</c:v>
                </c:pt>
                <c:pt idx="838">
                  <c:v>-16.111</c:v>
                </c:pt>
                <c:pt idx="839">
                  <c:v>-16.666</c:v>
                </c:pt>
                <c:pt idx="840">
                  <c:v>-22.777</c:v>
                </c:pt>
                <c:pt idx="841">
                  <c:v>-22.777</c:v>
                </c:pt>
                <c:pt idx="842">
                  <c:v>-23.333</c:v>
                </c:pt>
                <c:pt idx="843">
                  <c:v>-21.111</c:v>
                </c:pt>
                <c:pt idx="844">
                  <c:v>-23.888</c:v>
                </c:pt>
                <c:pt idx="845">
                  <c:v>-23.888</c:v>
                </c:pt>
                <c:pt idx="846">
                  <c:v>-20</c:v>
                </c:pt>
                <c:pt idx="847">
                  <c:v>-22.777</c:v>
                </c:pt>
                <c:pt idx="848">
                  <c:v>-27.777</c:v>
                </c:pt>
                <c:pt idx="849">
                  <c:v>-24.444</c:v>
                </c:pt>
                <c:pt idx="850">
                  <c:v>-24.444</c:v>
                </c:pt>
                <c:pt idx="851">
                  <c:v>-22.222</c:v>
                </c:pt>
                <c:pt idx="852">
                  <c:v>-21.666</c:v>
                </c:pt>
                <c:pt idx="853">
                  <c:v>-24.444</c:v>
                </c:pt>
                <c:pt idx="854">
                  <c:v>-21.111</c:v>
                </c:pt>
                <c:pt idx="855">
                  <c:v>-23.333</c:v>
                </c:pt>
                <c:pt idx="856">
                  <c:v>-24.444</c:v>
                </c:pt>
                <c:pt idx="857">
                  <c:v>-25</c:v>
                </c:pt>
                <c:pt idx="858">
                  <c:v>-25.555</c:v>
                </c:pt>
                <c:pt idx="859">
                  <c:v>-23.333</c:v>
                </c:pt>
                <c:pt idx="860">
                  <c:v>-16.666</c:v>
                </c:pt>
                <c:pt idx="861">
                  <c:v>-18.333</c:v>
                </c:pt>
                <c:pt idx="862">
                  <c:v>-17.222</c:v>
                </c:pt>
                <c:pt idx="863">
                  <c:v>-17.777</c:v>
                </c:pt>
                <c:pt idx="864">
                  <c:v>-13.888</c:v>
                </c:pt>
                <c:pt idx="865">
                  <c:v>-15</c:v>
                </c:pt>
                <c:pt idx="866">
                  <c:v>-16.666</c:v>
                </c:pt>
                <c:pt idx="867">
                  <c:v>-21.111</c:v>
                </c:pt>
                <c:pt idx="868">
                  <c:v>-27.222</c:v>
                </c:pt>
                <c:pt idx="869">
                  <c:v>-21.111</c:v>
                </c:pt>
                <c:pt idx="870">
                  <c:v>-26.111</c:v>
                </c:pt>
                <c:pt idx="871">
                  <c:v>-17.777</c:v>
                </c:pt>
                <c:pt idx="872">
                  <c:v>-22.222</c:v>
                </c:pt>
                <c:pt idx="873">
                  <c:v>-24.444</c:v>
                </c:pt>
                <c:pt idx="874">
                  <c:v>-23.333</c:v>
                </c:pt>
                <c:pt idx="875">
                  <c:v>-27.777</c:v>
                </c:pt>
                <c:pt idx="876">
                  <c:v>-28.888</c:v>
                </c:pt>
                <c:pt idx="877">
                  <c:v>-26.666</c:v>
                </c:pt>
                <c:pt idx="878">
                  <c:v>-27.777</c:v>
                </c:pt>
                <c:pt idx="879">
                  <c:v>-25.555</c:v>
                </c:pt>
                <c:pt idx="880">
                  <c:v>-28.333</c:v>
                </c:pt>
                <c:pt idx="881">
                  <c:v>-23.888</c:v>
                </c:pt>
                <c:pt idx="882">
                  <c:v>-27.777</c:v>
                </c:pt>
                <c:pt idx="883">
                  <c:v>-26.666</c:v>
                </c:pt>
                <c:pt idx="884">
                  <c:v>-18.888</c:v>
                </c:pt>
                <c:pt idx="885">
                  <c:v>-20</c:v>
                </c:pt>
                <c:pt idx="886">
                  <c:v>-20</c:v>
                </c:pt>
                <c:pt idx="887">
                  <c:v>-22.222</c:v>
                </c:pt>
                <c:pt idx="888">
                  <c:v>-25.555</c:v>
                </c:pt>
                <c:pt idx="889">
                  <c:v>-22.222</c:v>
                </c:pt>
                <c:pt idx="890">
                  <c:v>-21.111</c:v>
                </c:pt>
                <c:pt idx="891">
                  <c:v>-23.333</c:v>
                </c:pt>
                <c:pt idx="892">
                  <c:v>-21.111</c:v>
                </c:pt>
                <c:pt idx="893">
                  <c:v>-19.444</c:v>
                </c:pt>
                <c:pt idx="894">
                  <c:v>-17.8</c:v>
                </c:pt>
                <c:pt idx="895">
                  <c:v>-13.888</c:v>
                </c:pt>
                <c:pt idx="896">
                  <c:v>-11.666</c:v>
                </c:pt>
                <c:pt idx="897">
                  <c:v>-11.111</c:v>
                </c:pt>
                <c:pt idx="898">
                  <c:v>-12.222</c:v>
                </c:pt>
                <c:pt idx="899">
                  <c:v>-10.555</c:v>
                </c:pt>
                <c:pt idx="900">
                  <c:v>-8.333</c:v>
                </c:pt>
                <c:pt idx="901">
                  <c:v>-5</c:v>
                </c:pt>
                <c:pt idx="902">
                  <c:v>-5.555</c:v>
                </c:pt>
                <c:pt idx="903">
                  <c:v>-5.555</c:v>
                </c:pt>
                <c:pt idx="904">
                  <c:v>-7.777</c:v>
                </c:pt>
                <c:pt idx="905">
                  <c:v>-7.777</c:v>
                </c:pt>
                <c:pt idx="906">
                  <c:v>-8.888</c:v>
                </c:pt>
                <c:pt idx="907">
                  <c:v>-10</c:v>
                </c:pt>
                <c:pt idx="908">
                  <c:v>-15</c:v>
                </c:pt>
                <c:pt idx="909">
                  <c:v>-16.111</c:v>
                </c:pt>
                <c:pt idx="910">
                  <c:v>-16.666</c:v>
                </c:pt>
                <c:pt idx="911">
                  <c:v>-15.555</c:v>
                </c:pt>
                <c:pt idx="912">
                  <c:v>-15.555</c:v>
                </c:pt>
                <c:pt idx="913">
                  <c:v>-18.333</c:v>
                </c:pt>
                <c:pt idx="914">
                  <c:v>-20</c:v>
                </c:pt>
                <c:pt idx="915">
                  <c:v>-20</c:v>
                </c:pt>
                <c:pt idx="916">
                  <c:v>-13.888</c:v>
                </c:pt>
                <c:pt idx="917">
                  <c:v>-14.444</c:v>
                </c:pt>
                <c:pt idx="918">
                  <c:v>-12.777</c:v>
                </c:pt>
                <c:pt idx="919">
                  <c:v>-15.555</c:v>
                </c:pt>
                <c:pt idx="920">
                  <c:v>-8.888</c:v>
                </c:pt>
                <c:pt idx="921">
                  <c:v>-11.666</c:v>
                </c:pt>
                <c:pt idx="922">
                  <c:v>-15.555</c:v>
                </c:pt>
                <c:pt idx="923">
                  <c:v>-20</c:v>
                </c:pt>
                <c:pt idx="924">
                  <c:v>-23.333</c:v>
                </c:pt>
                <c:pt idx="925">
                  <c:v>-23.333</c:v>
                </c:pt>
                <c:pt idx="926">
                  <c:v>-15.6</c:v>
                </c:pt>
                <c:pt idx="927">
                  <c:v>-24.444</c:v>
                </c:pt>
                <c:pt idx="928">
                  <c:v>-23.333</c:v>
                </c:pt>
                <c:pt idx="929">
                  <c:v>-21.111</c:v>
                </c:pt>
                <c:pt idx="930">
                  <c:v>-26.666</c:v>
                </c:pt>
                <c:pt idx="931">
                  <c:v>-26.666</c:v>
                </c:pt>
                <c:pt idx="932">
                  <c:v>-23.333</c:v>
                </c:pt>
                <c:pt idx="933">
                  <c:v>-23.888</c:v>
                </c:pt>
                <c:pt idx="934">
                  <c:v>-23.888</c:v>
                </c:pt>
                <c:pt idx="935">
                  <c:v>-26.666</c:v>
                </c:pt>
                <c:pt idx="936">
                  <c:v>-31.111</c:v>
                </c:pt>
                <c:pt idx="937">
                  <c:v>-29.444</c:v>
                </c:pt>
                <c:pt idx="938">
                  <c:v>-30</c:v>
                </c:pt>
                <c:pt idx="939">
                  <c:v>-35.555</c:v>
                </c:pt>
                <c:pt idx="940">
                  <c:v>-36.666</c:v>
                </c:pt>
                <c:pt idx="941">
                  <c:v>-34.444</c:v>
                </c:pt>
                <c:pt idx="942">
                  <c:v>-33.333</c:v>
                </c:pt>
                <c:pt idx="943">
                  <c:v>-32.222</c:v>
                </c:pt>
                <c:pt idx="944">
                  <c:v>-25.555</c:v>
                </c:pt>
                <c:pt idx="945">
                  <c:v>-27.222</c:v>
                </c:pt>
                <c:pt idx="946">
                  <c:v>-26.111</c:v>
                </c:pt>
                <c:pt idx="947">
                  <c:v>-26.666</c:v>
                </c:pt>
                <c:pt idx="948">
                  <c:v>-26.111</c:v>
                </c:pt>
                <c:pt idx="949">
                  <c:v>-25.555</c:v>
                </c:pt>
                <c:pt idx="950">
                  <c:v>-26.111</c:v>
                </c:pt>
                <c:pt idx="951">
                  <c:v>-23.333</c:v>
                </c:pt>
                <c:pt idx="952">
                  <c:v>-21.666</c:v>
                </c:pt>
                <c:pt idx="953">
                  <c:v>-20</c:v>
                </c:pt>
                <c:pt idx="954">
                  <c:v>-17.2</c:v>
                </c:pt>
                <c:pt idx="955">
                  <c:v>-25</c:v>
                </c:pt>
                <c:pt idx="956">
                  <c:v>-20</c:v>
                </c:pt>
                <c:pt idx="957">
                  <c:v>-21.666</c:v>
                </c:pt>
                <c:pt idx="958">
                  <c:v>-20.555</c:v>
                </c:pt>
                <c:pt idx="959">
                  <c:v>-21.111</c:v>
                </c:pt>
                <c:pt idx="960">
                  <c:v>-21.666</c:v>
                </c:pt>
                <c:pt idx="961">
                  <c:v>-20</c:v>
                </c:pt>
                <c:pt idx="962">
                  <c:v>-20</c:v>
                </c:pt>
                <c:pt idx="963">
                  <c:v>-23.333</c:v>
                </c:pt>
                <c:pt idx="964">
                  <c:v>-20</c:v>
                </c:pt>
                <c:pt idx="965">
                  <c:v>-18.333</c:v>
                </c:pt>
                <c:pt idx="966">
                  <c:v>-16.666</c:v>
                </c:pt>
                <c:pt idx="967">
                  <c:v>-16.666</c:v>
                </c:pt>
                <c:pt idx="968">
                  <c:v>-18.333</c:v>
                </c:pt>
                <c:pt idx="969">
                  <c:v>-16.666</c:v>
                </c:pt>
                <c:pt idx="970">
                  <c:v>-21.111</c:v>
                </c:pt>
                <c:pt idx="971">
                  <c:v>-21.111</c:v>
                </c:pt>
                <c:pt idx="972">
                  <c:v>-19.444</c:v>
                </c:pt>
                <c:pt idx="973">
                  <c:v>-22.777</c:v>
                </c:pt>
                <c:pt idx="974">
                  <c:v>-22.222</c:v>
                </c:pt>
                <c:pt idx="975">
                  <c:v>-18.888</c:v>
                </c:pt>
                <c:pt idx="976">
                  <c:v>-18.333</c:v>
                </c:pt>
                <c:pt idx="977">
                  <c:v>-18.333</c:v>
                </c:pt>
                <c:pt idx="978">
                  <c:v>-20</c:v>
                </c:pt>
                <c:pt idx="979">
                  <c:v>-20</c:v>
                </c:pt>
                <c:pt idx="980">
                  <c:v>-24.444</c:v>
                </c:pt>
                <c:pt idx="981">
                  <c:v>-25</c:v>
                </c:pt>
                <c:pt idx="982">
                  <c:v>-25</c:v>
                </c:pt>
                <c:pt idx="983">
                  <c:v>-27.777</c:v>
                </c:pt>
                <c:pt idx="984">
                  <c:v>-23.333</c:v>
                </c:pt>
                <c:pt idx="985">
                  <c:v>-21.111</c:v>
                </c:pt>
                <c:pt idx="986">
                  <c:v>-24.444</c:v>
                </c:pt>
                <c:pt idx="987">
                  <c:v>-22.777</c:v>
                </c:pt>
                <c:pt idx="988">
                  <c:v>-27.222</c:v>
                </c:pt>
                <c:pt idx="989">
                  <c:v>-22.777</c:v>
                </c:pt>
                <c:pt idx="990">
                  <c:v>-27.777</c:v>
                </c:pt>
                <c:pt idx="991">
                  <c:v>-25.555</c:v>
                </c:pt>
                <c:pt idx="992">
                  <c:v>-23.333</c:v>
                </c:pt>
                <c:pt idx="993">
                  <c:v>-20</c:v>
                </c:pt>
                <c:pt idx="994">
                  <c:v>-16.1</c:v>
                </c:pt>
                <c:pt idx="995">
                  <c:v>-21.111</c:v>
                </c:pt>
                <c:pt idx="996">
                  <c:v>-21.111</c:v>
                </c:pt>
                <c:pt idx="997">
                  <c:v>-20</c:v>
                </c:pt>
                <c:pt idx="998">
                  <c:v>-21.111</c:v>
                </c:pt>
                <c:pt idx="999">
                  <c:v>-18.888</c:v>
                </c:pt>
                <c:pt idx="1000">
                  <c:v>-17.777</c:v>
                </c:pt>
                <c:pt idx="1001">
                  <c:v>-17.222</c:v>
                </c:pt>
                <c:pt idx="1002">
                  <c:v>-16.111</c:v>
                </c:pt>
                <c:pt idx="1003">
                  <c:v>-14.444</c:v>
                </c:pt>
                <c:pt idx="1004">
                  <c:v>-16.111</c:v>
                </c:pt>
                <c:pt idx="1005">
                  <c:v>-16.666</c:v>
                </c:pt>
                <c:pt idx="1006">
                  <c:v>-16.666</c:v>
                </c:pt>
                <c:pt idx="1007">
                  <c:v>-13.888</c:v>
                </c:pt>
                <c:pt idx="1008">
                  <c:v>-16.111</c:v>
                </c:pt>
                <c:pt idx="1009">
                  <c:v>-15.555</c:v>
                </c:pt>
                <c:pt idx="1010">
                  <c:v>-15.555</c:v>
                </c:pt>
                <c:pt idx="1011">
                  <c:v>-12.222</c:v>
                </c:pt>
                <c:pt idx="1012">
                  <c:v>-15</c:v>
                </c:pt>
                <c:pt idx="1013">
                  <c:v>-20.555</c:v>
                </c:pt>
                <c:pt idx="1014">
                  <c:v>-16.7</c:v>
                </c:pt>
                <c:pt idx="1015">
                  <c:v>-16.666</c:v>
                </c:pt>
                <c:pt idx="1016">
                  <c:v>-18.333</c:v>
                </c:pt>
                <c:pt idx="1017">
                  <c:v>-18.888</c:v>
                </c:pt>
                <c:pt idx="1018">
                  <c:v>-22.222</c:v>
                </c:pt>
                <c:pt idx="1019">
                  <c:v>-20.555</c:v>
                </c:pt>
                <c:pt idx="1020">
                  <c:v>-21.666</c:v>
                </c:pt>
                <c:pt idx="1021">
                  <c:v>-20</c:v>
                </c:pt>
                <c:pt idx="1022">
                  <c:v>-17.222</c:v>
                </c:pt>
                <c:pt idx="1023">
                  <c:v>-17.777</c:v>
                </c:pt>
                <c:pt idx="1024">
                  <c:v>-13.888</c:v>
                </c:pt>
                <c:pt idx="1025">
                  <c:v>-11.111</c:v>
                </c:pt>
                <c:pt idx="1026">
                  <c:v>-14.444</c:v>
                </c:pt>
                <c:pt idx="1027">
                  <c:v>-12.777</c:v>
                </c:pt>
                <c:pt idx="1028">
                  <c:v>-12.777</c:v>
                </c:pt>
                <c:pt idx="1029">
                  <c:v>-10</c:v>
                </c:pt>
                <c:pt idx="1030">
                  <c:v>-8.888</c:v>
                </c:pt>
                <c:pt idx="1031">
                  <c:v>-10</c:v>
                </c:pt>
                <c:pt idx="1032">
                  <c:v>-10</c:v>
                </c:pt>
                <c:pt idx="1033">
                  <c:v>-9.444</c:v>
                </c:pt>
                <c:pt idx="1034">
                  <c:v>-10</c:v>
                </c:pt>
                <c:pt idx="1035">
                  <c:v>-12.777</c:v>
                </c:pt>
                <c:pt idx="1036">
                  <c:v>-16.666</c:v>
                </c:pt>
                <c:pt idx="1037">
                  <c:v>-18.888</c:v>
                </c:pt>
                <c:pt idx="1038">
                  <c:v>-14.444</c:v>
                </c:pt>
                <c:pt idx="1039">
                  <c:v>-14.444</c:v>
                </c:pt>
                <c:pt idx="1040">
                  <c:v>-15.555</c:v>
                </c:pt>
                <c:pt idx="1041">
                  <c:v>-18.888</c:v>
                </c:pt>
                <c:pt idx="1042">
                  <c:v>-17.222</c:v>
                </c:pt>
                <c:pt idx="1043">
                  <c:v>-17.777</c:v>
                </c:pt>
                <c:pt idx="1044">
                  <c:v>-17.222</c:v>
                </c:pt>
                <c:pt idx="1045">
                  <c:v>-15.555</c:v>
                </c:pt>
                <c:pt idx="1046">
                  <c:v>-13.333</c:v>
                </c:pt>
                <c:pt idx="1047">
                  <c:v>-13.888</c:v>
                </c:pt>
                <c:pt idx="1048">
                  <c:v>-16.666</c:v>
                </c:pt>
                <c:pt idx="1049">
                  <c:v>-18.888</c:v>
                </c:pt>
                <c:pt idx="1050">
                  <c:v>-20</c:v>
                </c:pt>
                <c:pt idx="1051">
                  <c:v>-20</c:v>
                </c:pt>
                <c:pt idx="1052">
                  <c:v>-23.333</c:v>
                </c:pt>
                <c:pt idx="1053">
                  <c:v>-22.777</c:v>
                </c:pt>
                <c:pt idx="1054">
                  <c:v>-20.555</c:v>
                </c:pt>
                <c:pt idx="1055">
                  <c:v>-20</c:v>
                </c:pt>
                <c:pt idx="1056">
                  <c:v>-23.333</c:v>
                </c:pt>
                <c:pt idx="1057">
                  <c:v>-24.444</c:v>
                </c:pt>
                <c:pt idx="1058">
                  <c:v>-24.444</c:v>
                </c:pt>
                <c:pt idx="1059">
                  <c:v>-23.333</c:v>
                </c:pt>
                <c:pt idx="1060">
                  <c:v>-23.888</c:v>
                </c:pt>
                <c:pt idx="1061">
                  <c:v>-26.666</c:v>
                </c:pt>
                <c:pt idx="1062">
                  <c:v>-30</c:v>
                </c:pt>
                <c:pt idx="1063">
                  <c:v>-29.444</c:v>
                </c:pt>
                <c:pt idx="1064">
                  <c:v>-27.777</c:v>
                </c:pt>
                <c:pt idx="1065">
                  <c:v>-22.777</c:v>
                </c:pt>
                <c:pt idx="1066">
                  <c:v>-22.222</c:v>
                </c:pt>
                <c:pt idx="1067">
                  <c:v>-28.333</c:v>
                </c:pt>
                <c:pt idx="1068">
                  <c:v>-27.777</c:v>
                </c:pt>
                <c:pt idx="1069">
                  <c:v>-28.333</c:v>
                </c:pt>
                <c:pt idx="1070">
                  <c:v>-27.222</c:v>
                </c:pt>
                <c:pt idx="1071">
                  <c:v>-24.444</c:v>
                </c:pt>
                <c:pt idx="1072">
                  <c:v>-28.888</c:v>
                </c:pt>
                <c:pt idx="1073">
                  <c:v>-28.888</c:v>
                </c:pt>
                <c:pt idx="1074">
                  <c:v>-31.666</c:v>
                </c:pt>
                <c:pt idx="1075">
                  <c:v>-28.888</c:v>
                </c:pt>
                <c:pt idx="1076">
                  <c:v>-29.444</c:v>
                </c:pt>
                <c:pt idx="1077">
                  <c:v>-25.555</c:v>
                </c:pt>
                <c:pt idx="1078">
                  <c:v>-28.333</c:v>
                </c:pt>
                <c:pt idx="1079">
                  <c:v>-22.222</c:v>
                </c:pt>
                <c:pt idx="1080">
                  <c:v>-22.222</c:v>
                </c:pt>
                <c:pt idx="1081">
                  <c:v>-21.666</c:v>
                </c:pt>
                <c:pt idx="1082">
                  <c:v>-20.555</c:v>
                </c:pt>
                <c:pt idx="1083">
                  <c:v>-20</c:v>
                </c:pt>
                <c:pt idx="1084">
                  <c:v>-23.333</c:v>
                </c:pt>
                <c:pt idx="1085">
                  <c:v>-22.777</c:v>
                </c:pt>
                <c:pt idx="1086">
                  <c:v>-22.222</c:v>
                </c:pt>
                <c:pt idx="1087">
                  <c:v>-25</c:v>
                </c:pt>
                <c:pt idx="1088">
                  <c:v>-21.111</c:v>
                </c:pt>
                <c:pt idx="1089">
                  <c:v>-19.444</c:v>
                </c:pt>
                <c:pt idx="1090">
                  <c:v>-15.6</c:v>
                </c:pt>
                <c:pt idx="1091">
                  <c:v>-17.777</c:v>
                </c:pt>
                <c:pt idx="1092">
                  <c:v>-16.111</c:v>
                </c:pt>
                <c:pt idx="1093">
                  <c:v>-16.666</c:v>
                </c:pt>
                <c:pt idx="1094">
                  <c:v>-16.666</c:v>
                </c:pt>
                <c:pt idx="1095">
                  <c:v>-18.888</c:v>
                </c:pt>
                <c:pt idx="1096">
                  <c:v>-20</c:v>
                </c:pt>
                <c:pt idx="1097">
                  <c:v>-23.333</c:v>
                </c:pt>
                <c:pt idx="1098">
                  <c:v>-23.333</c:v>
                </c:pt>
                <c:pt idx="1099">
                  <c:v>-23.333</c:v>
                </c:pt>
                <c:pt idx="1100">
                  <c:v>-25</c:v>
                </c:pt>
                <c:pt idx="1101">
                  <c:v>-22.777</c:v>
                </c:pt>
                <c:pt idx="1102">
                  <c:v>-24.444</c:v>
                </c:pt>
                <c:pt idx="1103">
                  <c:v>-24.444</c:v>
                </c:pt>
                <c:pt idx="1104">
                  <c:v>-20.555</c:v>
                </c:pt>
                <c:pt idx="1105">
                  <c:v>-20</c:v>
                </c:pt>
                <c:pt idx="1106">
                  <c:v>-15.555</c:v>
                </c:pt>
                <c:pt idx="1107">
                  <c:v>-16.666</c:v>
                </c:pt>
                <c:pt idx="1108">
                  <c:v>-18.333</c:v>
                </c:pt>
                <c:pt idx="1109">
                  <c:v>-18.888</c:v>
                </c:pt>
                <c:pt idx="1110">
                  <c:v>-22.222</c:v>
                </c:pt>
                <c:pt idx="1111">
                  <c:v>-24.444</c:v>
                </c:pt>
                <c:pt idx="1112">
                  <c:v>-25</c:v>
                </c:pt>
                <c:pt idx="1113">
                  <c:v>-21.666</c:v>
                </c:pt>
                <c:pt idx="1114">
                  <c:v>-24.444</c:v>
                </c:pt>
                <c:pt idx="1115">
                  <c:v>-27.777</c:v>
                </c:pt>
                <c:pt idx="1116">
                  <c:v>-23.888</c:v>
                </c:pt>
                <c:pt idx="1117">
                  <c:v>-21.666</c:v>
                </c:pt>
                <c:pt idx="1118">
                  <c:v>-22.222</c:v>
                </c:pt>
                <c:pt idx="1119">
                  <c:v>-22.222</c:v>
                </c:pt>
                <c:pt idx="1120">
                  <c:v>-19.444</c:v>
                </c:pt>
                <c:pt idx="1121">
                  <c:v>-21.111</c:v>
                </c:pt>
                <c:pt idx="1122">
                  <c:v>-21.111</c:v>
                </c:pt>
                <c:pt idx="1123">
                  <c:v>-21.111</c:v>
                </c:pt>
                <c:pt idx="1124">
                  <c:v>-13.333</c:v>
                </c:pt>
                <c:pt idx="1125">
                  <c:v>-15.555</c:v>
                </c:pt>
                <c:pt idx="1126">
                  <c:v>-14.444</c:v>
                </c:pt>
                <c:pt idx="1127">
                  <c:v>-11.111</c:v>
                </c:pt>
                <c:pt idx="1128">
                  <c:v>-15.555</c:v>
                </c:pt>
                <c:pt idx="1129">
                  <c:v>-15</c:v>
                </c:pt>
                <c:pt idx="1130">
                  <c:v>-12.222</c:v>
                </c:pt>
                <c:pt idx="1131">
                  <c:v>-15.555</c:v>
                </c:pt>
                <c:pt idx="1132">
                  <c:v>-12.222</c:v>
                </c:pt>
                <c:pt idx="1133">
                  <c:v>-16.666</c:v>
                </c:pt>
                <c:pt idx="1134">
                  <c:v>-20</c:v>
                </c:pt>
                <c:pt idx="1135">
                  <c:v>-18.333</c:v>
                </c:pt>
                <c:pt idx="1136">
                  <c:v>-16.7</c:v>
                </c:pt>
                <c:pt idx="1137">
                  <c:v>-25.555</c:v>
                </c:pt>
                <c:pt idx="1138">
                  <c:v>-26.111</c:v>
                </c:pt>
                <c:pt idx="1139">
                  <c:v>-25.555</c:v>
                </c:pt>
                <c:pt idx="1140">
                  <c:v>-26.111</c:v>
                </c:pt>
                <c:pt idx="1141">
                  <c:v>-28.888</c:v>
                </c:pt>
                <c:pt idx="1142">
                  <c:v>-28.888</c:v>
                </c:pt>
                <c:pt idx="1143">
                  <c:v>-27.777</c:v>
                </c:pt>
                <c:pt idx="1144">
                  <c:v>-25.555</c:v>
                </c:pt>
                <c:pt idx="1145">
                  <c:v>-24.444</c:v>
                </c:pt>
                <c:pt idx="1146">
                  <c:v>-22.777</c:v>
                </c:pt>
                <c:pt idx="1147">
                  <c:v>-23.333</c:v>
                </c:pt>
                <c:pt idx="1148">
                  <c:v>-21.666</c:v>
                </c:pt>
                <c:pt idx="1149">
                  <c:v>-26.111</c:v>
                </c:pt>
                <c:pt idx="1150">
                  <c:v>-31.111</c:v>
                </c:pt>
                <c:pt idx="1151">
                  <c:v>-31.111</c:v>
                </c:pt>
                <c:pt idx="1152">
                  <c:v>-27.777</c:v>
                </c:pt>
                <c:pt idx="1153">
                  <c:v>-25.555</c:v>
                </c:pt>
                <c:pt idx="1154">
                  <c:v>-27.777</c:v>
                </c:pt>
                <c:pt idx="1155">
                  <c:v>-30</c:v>
                </c:pt>
                <c:pt idx="1156">
                  <c:v>-27.777</c:v>
                </c:pt>
                <c:pt idx="1157">
                  <c:v>-28.333</c:v>
                </c:pt>
                <c:pt idx="1158">
                  <c:v>-25.555</c:v>
                </c:pt>
                <c:pt idx="1159">
                  <c:v>-25.555</c:v>
                </c:pt>
                <c:pt idx="1160">
                  <c:v>-23.333</c:v>
                </c:pt>
                <c:pt idx="1161">
                  <c:v>-16.111</c:v>
                </c:pt>
                <c:pt idx="1162">
                  <c:v>-18.888</c:v>
                </c:pt>
                <c:pt idx="1163">
                  <c:v>-19.444</c:v>
                </c:pt>
                <c:pt idx="1164">
                  <c:v>-17.2</c:v>
                </c:pt>
                <c:pt idx="1165">
                  <c:v>-21.111</c:v>
                </c:pt>
                <c:pt idx="1166">
                  <c:v>-17.777</c:v>
                </c:pt>
                <c:pt idx="1167">
                  <c:v>-16.111</c:v>
                </c:pt>
                <c:pt idx="1168">
                  <c:v>-15.555</c:v>
                </c:pt>
                <c:pt idx="1169">
                  <c:v>-17.777</c:v>
                </c:pt>
                <c:pt idx="1170">
                  <c:v>-18.888</c:v>
                </c:pt>
                <c:pt idx="1171">
                  <c:v>-17.222</c:v>
                </c:pt>
                <c:pt idx="1172">
                  <c:v>-15.6</c:v>
                </c:pt>
                <c:pt idx="1173">
                  <c:v>-21.111</c:v>
                </c:pt>
                <c:pt idx="1174">
                  <c:v>-20</c:v>
                </c:pt>
                <c:pt idx="1175">
                  <c:v>-21.111</c:v>
                </c:pt>
                <c:pt idx="1176">
                  <c:v>-18.888</c:v>
                </c:pt>
                <c:pt idx="1177">
                  <c:v>-21.111</c:v>
                </c:pt>
                <c:pt idx="1178">
                  <c:v>-22.222</c:v>
                </c:pt>
                <c:pt idx="1179">
                  <c:v>-23.333</c:v>
                </c:pt>
                <c:pt idx="1180">
                  <c:v>-20</c:v>
                </c:pt>
                <c:pt idx="1181">
                  <c:v>-21.111</c:v>
                </c:pt>
                <c:pt idx="1182">
                  <c:v>-21.111</c:v>
                </c:pt>
                <c:pt idx="1183">
                  <c:v>-17.777</c:v>
                </c:pt>
                <c:pt idx="1184">
                  <c:v>-17.222</c:v>
                </c:pt>
                <c:pt idx="1185">
                  <c:v>-17.777</c:v>
                </c:pt>
                <c:pt idx="1186">
                  <c:v>-11.111</c:v>
                </c:pt>
                <c:pt idx="1187">
                  <c:v>-6.666</c:v>
                </c:pt>
                <c:pt idx="1188">
                  <c:v>-10</c:v>
                </c:pt>
                <c:pt idx="1189">
                  <c:v>-11.111</c:v>
                </c:pt>
                <c:pt idx="1190">
                  <c:v>-8.333</c:v>
                </c:pt>
                <c:pt idx="1191">
                  <c:v>-8.888</c:v>
                </c:pt>
                <c:pt idx="1192">
                  <c:v>-11.666</c:v>
                </c:pt>
                <c:pt idx="1193">
                  <c:v>-15</c:v>
                </c:pt>
                <c:pt idx="1194">
                  <c:v>-17.222</c:v>
                </c:pt>
                <c:pt idx="1195">
                  <c:v>-16.666</c:v>
                </c:pt>
                <c:pt idx="1196">
                  <c:v>-15.555</c:v>
                </c:pt>
                <c:pt idx="1197">
                  <c:v>-15.555</c:v>
                </c:pt>
                <c:pt idx="1198">
                  <c:v>-14.444</c:v>
                </c:pt>
                <c:pt idx="1199">
                  <c:v>-14.444</c:v>
                </c:pt>
                <c:pt idx="1200">
                  <c:v>-14.444</c:v>
                </c:pt>
                <c:pt idx="1201">
                  <c:v>-17.777</c:v>
                </c:pt>
                <c:pt idx="1202">
                  <c:v>-15.555</c:v>
                </c:pt>
                <c:pt idx="1203">
                  <c:v>-16.666</c:v>
                </c:pt>
                <c:pt idx="1204">
                  <c:v>-17.2</c:v>
                </c:pt>
                <c:pt idx="1205">
                  <c:v>-18.888</c:v>
                </c:pt>
                <c:pt idx="1206">
                  <c:v>-19.444</c:v>
                </c:pt>
                <c:pt idx="1207">
                  <c:v>-17.777</c:v>
                </c:pt>
                <c:pt idx="1208">
                  <c:v>-20</c:v>
                </c:pt>
                <c:pt idx="1209">
                  <c:v>-22.222</c:v>
                </c:pt>
                <c:pt idx="1210">
                  <c:v>-21.111</c:v>
                </c:pt>
                <c:pt idx="1211">
                  <c:v>-22.777</c:v>
                </c:pt>
                <c:pt idx="1212">
                  <c:v>-21.111</c:v>
                </c:pt>
                <c:pt idx="1213">
                  <c:v>-21.666</c:v>
                </c:pt>
                <c:pt idx="1214">
                  <c:v>-24.444</c:v>
                </c:pt>
                <c:pt idx="1215">
                  <c:v>-22.222</c:v>
                </c:pt>
                <c:pt idx="1216">
                  <c:v>-21.666</c:v>
                </c:pt>
                <c:pt idx="1217">
                  <c:v>-22.222</c:v>
                </c:pt>
                <c:pt idx="1218">
                  <c:v>-21.111</c:v>
                </c:pt>
                <c:pt idx="1219">
                  <c:v>-21.111</c:v>
                </c:pt>
                <c:pt idx="1220">
                  <c:v>-20</c:v>
                </c:pt>
                <c:pt idx="1221">
                  <c:v>-20.555</c:v>
                </c:pt>
                <c:pt idx="1222">
                  <c:v>-17.777</c:v>
                </c:pt>
                <c:pt idx="1223">
                  <c:v>-18.888</c:v>
                </c:pt>
                <c:pt idx="1224">
                  <c:v>-16.666</c:v>
                </c:pt>
                <c:pt idx="1225">
                  <c:v>-15.555</c:v>
                </c:pt>
                <c:pt idx="1226">
                  <c:v>-17.777</c:v>
                </c:pt>
                <c:pt idx="1227">
                  <c:v>-15.555</c:v>
                </c:pt>
                <c:pt idx="1228">
                  <c:v>-16.666</c:v>
                </c:pt>
                <c:pt idx="1229">
                  <c:v>-18.333</c:v>
                </c:pt>
                <c:pt idx="1230">
                  <c:v>-17.777</c:v>
                </c:pt>
                <c:pt idx="1231">
                  <c:v>-16.666</c:v>
                </c:pt>
                <c:pt idx="1232">
                  <c:v>-15.555</c:v>
                </c:pt>
                <c:pt idx="1233">
                  <c:v>-16.111</c:v>
                </c:pt>
                <c:pt idx="1234">
                  <c:v>-17.777</c:v>
                </c:pt>
                <c:pt idx="1235">
                  <c:v>-15</c:v>
                </c:pt>
                <c:pt idx="1236">
                  <c:v>-15.555</c:v>
                </c:pt>
                <c:pt idx="1237">
                  <c:v>-12.222</c:v>
                </c:pt>
                <c:pt idx="1238">
                  <c:v>-13.333</c:v>
                </c:pt>
                <c:pt idx="1239">
                  <c:v>-14.444</c:v>
                </c:pt>
                <c:pt idx="1240">
                  <c:v>-15.555</c:v>
                </c:pt>
                <c:pt idx="1241">
                  <c:v>-16.666</c:v>
                </c:pt>
                <c:pt idx="1242">
                  <c:v>-15</c:v>
                </c:pt>
                <c:pt idx="1243">
                  <c:v>-14.444</c:v>
                </c:pt>
                <c:pt idx="1244">
                  <c:v>-14.444</c:v>
                </c:pt>
                <c:pt idx="1245">
                  <c:v>-14.444</c:v>
                </c:pt>
                <c:pt idx="1246">
                  <c:v>-8.333</c:v>
                </c:pt>
                <c:pt idx="1247">
                  <c:v>-3.333</c:v>
                </c:pt>
                <c:pt idx="1248">
                  <c:v>-7.222</c:v>
                </c:pt>
                <c:pt idx="1249">
                  <c:v>-9.444</c:v>
                </c:pt>
                <c:pt idx="1250">
                  <c:v>-9.444</c:v>
                </c:pt>
                <c:pt idx="1251">
                  <c:v>-9.444</c:v>
                </c:pt>
                <c:pt idx="1252">
                  <c:v>-6.111</c:v>
                </c:pt>
                <c:pt idx="1253">
                  <c:v>-8.888</c:v>
                </c:pt>
                <c:pt idx="1254">
                  <c:v>-10.555</c:v>
                </c:pt>
                <c:pt idx="1255">
                  <c:v>-10.555</c:v>
                </c:pt>
                <c:pt idx="1256">
                  <c:v>-6.666</c:v>
                </c:pt>
                <c:pt idx="1257">
                  <c:v>-11.111</c:v>
                </c:pt>
                <c:pt idx="1258">
                  <c:v>-10</c:v>
                </c:pt>
                <c:pt idx="1259">
                  <c:v>-9.444</c:v>
                </c:pt>
                <c:pt idx="1260">
                  <c:v>-10</c:v>
                </c:pt>
                <c:pt idx="1261">
                  <c:v>-10.555</c:v>
                </c:pt>
                <c:pt idx="1262">
                  <c:v>-8.888</c:v>
                </c:pt>
                <c:pt idx="1263">
                  <c:v>-10.555</c:v>
                </c:pt>
                <c:pt idx="1264">
                  <c:v>-7.222</c:v>
                </c:pt>
                <c:pt idx="1265">
                  <c:v>-8.888</c:v>
                </c:pt>
                <c:pt idx="1266">
                  <c:v>-8.333</c:v>
                </c:pt>
                <c:pt idx="1267">
                  <c:v>-7.222</c:v>
                </c:pt>
                <c:pt idx="1268">
                  <c:v>-3.888</c:v>
                </c:pt>
                <c:pt idx="1269">
                  <c:v>-6.666</c:v>
                </c:pt>
                <c:pt idx="1270">
                  <c:v>-8.333</c:v>
                </c:pt>
                <c:pt idx="1271">
                  <c:v>-6.111</c:v>
                </c:pt>
                <c:pt idx="1272">
                  <c:v>-11.111</c:v>
                </c:pt>
                <c:pt idx="1273">
                  <c:v>-15</c:v>
                </c:pt>
                <c:pt idx="1274">
                  <c:v>-13.333</c:v>
                </c:pt>
                <c:pt idx="1275">
                  <c:v>-12.777</c:v>
                </c:pt>
                <c:pt idx="1276">
                  <c:v>-11.111</c:v>
                </c:pt>
                <c:pt idx="1277">
                  <c:v>-12.222</c:v>
                </c:pt>
                <c:pt idx="1278">
                  <c:v>-13.333</c:v>
                </c:pt>
                <c:pt idx="1279">
                  <c:v>-12.222</c:v>
                </c:pt>
                <c:pt idx="1280">
                  <c:v>-13.888</c:v>
                </c:pt>
                <c:pt idx="1281">
                  <c:v>-11.111</c:v>
                </c:pt>
                <c:pt idx="1282">
                  <c:v>-10</c:v>
                </c:pt>
                <c:pt idx="1283">
                  <c:v>-8.333</c:v>
                </c:pt>
                <c:pt idx="1284">
                  <c:v>-11.666</c:v>
                </c:pt>
                <c:pt idx="1285">
                  <c:v>-12.222</c:v>
                </c:pt>
                <c:pt idx="1286">
                  <c:v>-8.888</c:v>
                </c:pt>
                <c:pt idx="1287">
                  <c:v>-6.666</c:v>
                </c:pt>
                <c:pt idx="1288">
                  <c:v>-5.555</c:v>
                </c:pt>
                <c:pt idx="1289">
                  <c:v>-7.777</c:v>
                </c:pt>
                <c:pt idx="1290">
                  <c:v>-8.888</c:v>
                </c:pt>
                <c:pt idx="1291">
                  <c:v>-7.777</c:v>
                </c:pt>
                <c:pt idx="1292">
                  <c:v>-6.666</c:v>
                </c:pt>
                <c:pt idx="1293">
                  <c:v>-8.333</c:v>
                </c:pt>
                <c:pt idx="1294">
                  <c:v>-7.777</c:v>
                </c:pt>
                <c:pt idx="1295">
                  <c:v>-6.111</c:v>
                </c:pt>
                <c:pt idx="1296">
                  <c:v>-6.111</c:v>
                </c:pt>
                <c:pt idx="1297">
                  <c:v>-6.111</c:v>
                </c:pt>
                <c:pt idx="1298">
                  <c:v>-6.111</c:v>
                </c:pt>
                <c:pt idx="1299">
                  <c:v>-4.444</c:v>
                </c:pt>
                <c:pt idx="1300">
                  <c:v>-3.888</c:v>
                </c:pt>
                <c:pt idx="1301">
                  <c:v>-6.111</c:v>
                </c:pt>
                <c:pt idx="1302">
                  <c:v>-6.111</c:v>
                </c:pt>
                <c:pt idx="1303">
                  <c:v>-6.111</c:v>
                </c:pt>
                <c:pt idx="1304">
                  <c:v>-3.333</c:v>
                </c:pt>
                <c:pt idx="1305">
                  <c:v>-7.777</c:v>
                </c:pt>
                <c:pt idx="1306">
                  <c:v>-6.666</c:v>
                </c:pt>
                <c:pt idx="1307">
                  <c:v>-9.444</c:v>
                </c:pt>
                <c:pt idx="1308">
                  <c:v>-7.222</c:v>
                </c:pt>
                <c:pt idx="1309">
                  <c:v>-6.666</c:v>
                </c:pt>
                <c:pt idx="1310">
                  <c:v>-7.777</c:v>
                </c:pt>
                <c:pt idx="1311">
                  <c:v>-3.888</c:v>
                </c:pt>
                <c:pt idx="1312">
                  <c:v>-6.666</c:v>
                </c:pt>
                <c:pt idx="1313">
                  <c:v>-9.444</c:v>
                </c:pt>
                <c:pt idx="1314">
                  <c:v>-4.444</c:v>
                </c:pt>
                <c:pt idx="1315">
                  <c:v>-2.777</c:v>
                </c:pt>
                <c:pt idx="1316">
                  <c:v>-4.444</c:v>
                </c:pt>
                <c:pt idx="1317">
                  <c:v>-6.666</c:v>
                </c:pt>
                <c:pt idx="1318">
                  <c:v>-6.666</c:v>
                </c:pt>
                <c:pt idx="1319">
                  <c:v>-6.111</c:v>
                </c:pt>
                <c:pt idx="1320">
                  <c:v>-6.666</c:v>
                </c:pt>
                <c:pt idx="1321">
                  <c:v>-5.555</c:v>
                </c:pt>
                <c:pt idx="1322">
                  <c:v>-7.777</c:v>
                </c:pt>
                <c:pt idx="1323">
                  <c:v>-6.111</c:v>
                </c:pt>
                <c:pt idx="1324">
                  <c:v>-2.777</c:v>
                </c:pt>
                <c:pt idx="1325">
                  <c:v>-2.777</c:v>
                </c:pt>
                <c:pt idx="1326">
                  <c:v>-1.111</c:v>
                </c:pt>
                <c:pt idx="1327">
                  <c:v>-1.111</c:v>
                </c:pt>
                <c:pt idx="1328">
                  <c:v>-4.444</c:v>
                </c:pt>
                <c:pt idx="1329">
                  <c:v>-4.444</c:v>
                </c:pt>
                <c:pt idx="1330">
                  <c:v>-3.333</c:v>
                </c:pt>
                <c:pt idx="1331">
                  <c:v>-4.444</c:v>
                </c:pt>
                <c:pt idx="1332">
                  <c:v>-5.555</c:v>
                </c:pt>
                <c:pt idx="1333">
                  <c:v>-5.555</c:v>
                </c:pt>
                <c:pt idx="1334">
                  <c:v>-7.777</c:v>
                </c:pt>
                <c:pt idx="1335">
                  <c:v>-3.333</c:v>
                </c:pt>
                <c:pt idx="1336">
                  <c:v>-5.555</c:v>
                </c:pt>
                <c:pt idx="1337">
                  <c:v>-7.777</c:v>
                </c:pt>
                <c:pt idx="1338">
                  <c:v>-11.111</c:v>
                </c:pt>
                <c:pt idx="1339">
                  <c:v>-8.888</c:v>
                </c:pt>
                <c:pt idx="1340">
                  <c:v>-8.888</c:v>
                </c:pt>
                <c:pt idx="1341">
                  <c:v>-12.222</c:v>
                </c:pt>
                <c:pt idx="1342">
                  <c:v>-11.666</c:v>
                </c:pt>
                <c:pt idx="1343">
                  <c:v>-8.888</c:v>
                </c:pt>
                <c:pt idx="1344">
                  <c:v>-8.888</c:v>
                </c:pt>
                <c:pt idx="1345">
                  <c:v>-2.777</c:v>
                </c:pt>
                <c:pt idx="1346">
                  <c:v>-2.777</c:v>
                </c:pt>
                <c:pt idx="1347">
                  <c:v>-1.666</c:v>
                </c:pt>
                <c:pt idx="1348">
                  <c:v>-3.333</c:v>
                </c:pt>
                <c:pt idx="1349">
                  <c:v>-4.444</c:v>
                </c:pt>
                <c:pt idx="1350">
                  <c:v>-3.888</c:v>
                </c:pt>
                <c:pt idx="1351">
                  <c:v>-2.777</c:v>
                </c:pt>
                <c:pt idx="1352">
                  <c:v>-3.333</c:v>
                </c:pt>
                <c:pt idx="1353">
                  <c:v>-3.333</c:v>
                </c:pt>
                <c:pt idx="1354">
                  <c:v>-3.333</c:v>
                </c:pt>
                <c:pt idx="1355">
                  <c:v>-1.111</c:v>
                </c:pt>
                <c:pt idx="1356">
                  <c:v>-3.333</c:v>
                </c:pt>
                <c:pt idx="1357">
                  <c:v>-5</c:v>
                </c:pt>
                <c:pt idx="1358">
                  <c:v>-3.888</c:v>
                </c:pt>
                <c:pt idx="1359">
                  <c:v>-2.222</c:v>
                </c:pt>
                <c:pt idx="1360">
                  <c:v>-4.444</c:v>
                </c:pt>
                <c:pt idx="1361">
                  <c:v>-4.444</c:v>
                </c:pt>
                <c:pt idx="1362">
                  <c:v>-8.333</c:v>
                </c:pt>
                <c:pt idx="1363">
                  <c:v>-3.333</c:v>
                </c:pt>
                <c:pt idx="1364">
                  <c:v>-1.666</c:v>
                </c:pt>
                <c:pt idx="1365">
                  <c:v>-1.666</c:v>
                </c:pt>
                <c:pt idx="1366">
                  <c:v>1.111</c:v>
                </c:pt>
                <c:pt idx="1367">
                  <c:v>1.666</c:v>
                </c:pt>
                <c:pt idx="1368">
                  <c:v>-1.111</c:v>
                </c:pt>
                <c:pt idx="1369">
                  <c:v>-0.555</c:v>
                </c:pt>
                <c:pt idx="1370">
                  <c:v>-1.111</c:v>
                </c:pt>
                <c:pt idx="1371">
                  <c:v>-2.777</c:v>
                </c:pt>
                <c:pt idx="1372">
                  <c:v>-3.333</c:v>
                </c:pt>
                <c:pt idx="1373">
                  <c:v>-3.888</c:v>
                </c:pt>
                <c:pt idx="1374">
                  <c:v>-5</c:v>
                </c:pt>
                <c:pt idx="1375">
                  <c:v>-2.222</c:v>
                </c:pt>
                <c:pt idx="1376">
                  <c:v>-3.333</c:v>
                </c:pt>
                <c:pt idx="1377">
                  <c:v>-6.111</c:v>
                </c:pt>
                <c:pt idx="1378">
                  <c:v>-10.555</c:v>
                </c:pt>
                <c:pt idx="1379">
                  <c:v>-6.111</c:v>
                </c:pt>
                <c:pt idx="1380">
                  <c:v>-4.444</c:v>
                </c:pt>
                <c:pt idx="1381">
                  <c:v>-5.555</c:v>
                </c:pt>
                <c:pt idx="1382">
                  <c:v>-7.222</c:v>
                </c:pt>
                <c:pt idx="1383">
                  <c:v>-5</c:v>
                </c:pt>
                <c:pt idx="1384">
                  <c:v>-7.777</c:v>
                </c:pt>
                <c:pt idx="1385">
                  <c:v>-3.333</c:v>
                </c:pt>
                <c:pt idx="1386">
                  <c:v>-4.444</c:v>
                </c:pt>
                <c:pt idx="1387">
                  <c:v>-3.333</c:v>
                </c:pt>
                <c:pt idx="1388">
                  <c:v>-3.333</c:v>
                </c:pt>
                <c:pt idx="1389">
                  <c:v>-2.222</c:v>
                </c:pt>
                <c:pt idx="1390">
                  <c:v>0</c:v>
                </c:pt>
                <c:pt idx="1391">
                  <c:v>1.111</c:v>
                </c:pt>
                <c:pt idx="1392">
                  <c:v>-1.111</c:v>
                </c:pt>
                <c:pt idx="1393">
                  <c:v>0</c:v>
                </c:pt>
                <c:pt idx="1394">
                  <c:v>1.111</c:v>
                </c:pt>
                <c:pt idx="1395">
                  <c:v>0.555</c:v>
                </c:pt>
                <c:pt idx="1396">
                  <c:v>-1.111</c:v>
                </c:pt>
                <c:pt idx="1397">
                  <c:v>-0.555</c:v>
                </c:pt>
                <c:pt idx="1398">
                  <c:v>0</c:v>
                </c:pt>
                <c:pt idx="1399">
                  <c:v>2.222</c:v>
                </c:pt>
                <c:pt idx="1400">
                  <c:v>-0.555</c:v>
                </c:pt>
                <c:pt idx="1401">
                  <c:v>0</c:v>
                </c:pt>
                <c:pt idx="1402">
                  <c:v>1.111</c:v>
                </c:pt>
                <c:pt idx="1403">
                  <c:v>0</c:v>
                </c:pt>
                <c:pt idx="1404">
                  <c:v>0</c:v>
                </c:pt>
                <c:pt idx="1405">
                  <c:v>-1.666</c:v>
                </c:pt>
                <c:pt idx="1406">
                  <c:v>0.555</c:v>
                </c:pt>
                <c:pt idx="1407">
                  <c:v>2.222</c:v>
                </c:pt>
                <c:pt idx="1408">
                  <c:v>-2.222</c:v>
                </c:pt>
                <c:pt idx="1409">
                  <c:v>-2.777</c:v>
                </c:pt>
                <c:pt idx="1410">
                  <c:v>-1.111</c:v>
                </c:pt>
                <c:pt idx="1411">
                  <c:v>-2.222</c:v>
                </c:pt>
                <c:pt idx="1412">
                  <c:v>-3.333</c:v>
                </c:pt>
                <c:pt idx="1413">
                  <c:v>-5.555</c:v>
                </c:pt>
                <c:pt idx="1414">
                  <c:v>-3.333</c:v>
                </c:pt>
                <c:pt idx="1415">
                  <c:v>-1.111</c:v>
                </c:pt>
                <c:pt idx="1416">
                  <c:v>-0.555</c:v>
                </c:pt>
                <c:pt idx="1417">
                  <c:v>1.111</c:v>
                </c:pt>
                <c:pt idx="1418">
                  <c:v>1.666</c:v>
                </c:pt>
                <c:pt idx="1419">
                  <c:v>1.666</c:v>
                </c:pt>
                <c:pt idx="1420">
                  <c:v>2.222</c:v>
                </c:pt>
                <c:pt idx="1421">
                  <c:v>0</c:v>
                </c:pt>
                <c:pt idx="1422">
                  <c:v>0</c:v>
                </c:pt>
                <c:pt idx="1423">
                  <c:v>4.444</c:v>
                </c:pt>
                <c:pt idx="1424">
                  <c:v>3.333</c:v>
                </c:pt>
                <c:pt idx="1425">
                  <c:v>1.111</c:v>
                </c:pt>
                <c:pt idx="1426">
                  <c:v>1.111</c:v>
                </c:pt>
                <c:pt idx="1427">
                  <c:v>0.555</c:v>
                </c:pt>
                <c:pt idx="1428">
                  <c:v>2.777</c:v>
                </c:pt>
                <c:pt idx="1429">
                  <c:v>2.222</c:v>
                </c:pt>
                <c:pt idx="1430">
                  <c:v>0.555</c:v>
                </c:pt>
                <c:pt idx="1431">
                  <c:v>-1.666</c:v>
                </c:pt>
                <c:pt idx="1432">
                  <c:v>-3.888</c:v>
                </c:pt>
                <c:pt idx="1433">
                  <c:v>-2.222</c:v>
                </c:pt>
                <c:pt idx="1434">
                  <c:v>0</c:v>
                </c:pt>
                <c:pt idx="1435">
                  <c:v>-1.111</c:v>
                </c:pt>
                <c:pt idx="1436">
                  <c:v>2.222</c:v>
                </c:pt>
                <c:pt idx="1437">
                  <c:v>1.666</c:v>
                </c:pt>
                <c:pt idx="1438">
                  <c:v>4.444</c:v>
                </c:pt>
                <c:pt idx="1439">
                  <c:v>3.333</c:v>
                </c:pt>
                <c:pt idx="1440">
                  <c:v>-0.555</c:v>
                </c:pt>
                <c:pt idx="1441">
                  <c:v>0.555</c:v>
                </c:pt>
                <c:pt idx="1442">
                  <c:v>2.222</c:v>
                </c:pt>
                <c:pt idx="1443">
                  <c:v>5</c:v>
                </c:pt>
                <c:pt idx="1444">
                  <c:v>1.111</c:v>
                </c:pt>
                <c:pt idx="1445">
                  <c:v>-1.111</c:v>
                </c:pt>
                <c:pt idx="1446">
                  <c:v>4.444</c:v>
                </c:pt>
                <c:pt idx="1447">
                  <c:v>4.444</c:v>
                </c:pt>
                <c:pt idx="1448">
                  <c:v>2.777</c:v>
                </c:pt>
                <c:pt idx="1449">
                  <c:v>4.444</c:v>
                </c:pt>
                <c:pt idx="1450">
                  <c:v>3.333</c:v>
                </c:pt>
                <c:pt idx="1451">
                  <c:v>4.444</c:v>
                </c:pt>
                <c:pt idx="1452">
                  <c:v>2.222</c:v>
                </c:pt>
                <c:pt idx="1453">
                  <c:v>4.444</c:v>
                </c:pt>
                <c:pt idx="1454">
                  <c:v>1.111</c:v>
                </c:pt>
                <c:pt idx="1455">
                  <c:v>1.111</c:v>
                </c:pt>
                <c:pt idx="1456">
                  <c:v>0</c:v>
                </c:pt>
              </c:numCache>
            </c:numRef>
          </c:val>
          <c:smooth val="0"/>
        </c:ser>
        <c:marker val="1"/>
        <c:axId val="39495317"/>
        <c:axId val="19913534"/>
      </c:lineChart>
      <c:catAx>
        <c:axId val="39495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13534"/>
        <c:crossesAt val="-45"/>
        <c:auto val="1"/>
        <c:lblOffset val="100"/>
        <c:noMultiLvlLbl val="0"/>
      </c:catAx>
      <c:valAx>
        <c:axId val="199135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95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'1974_Data'!$I$1</c:f>
              <c:strCache>
                <c:ptCount val="1"/>
                <c:pt idx="0">
                  <c:v>Sea_Level_Pressure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'1974_Data'!$A$2:$A$1458</c:f>
              <c:strCache>
                <c:ptCount val="1457"/>
                <c:pt idx="0">
                  <c:v>27394</c:v>
                </c:pt>
                <c:pt idx="1">
                  <c:v>27394</c:v>
                </c:pt>
                <c:pt idx="2">
                  <c:v>27394</c:v>
                </c:pt>
                <c:pt idx="3">
                  <c:v>27394</c:v>
                </c:pt>
                <c:pt idx="4">
                  <c:v>27393</c:v>
                </c:pt>
                <c:pt idx="5">
                  <c:v>27393</c:v>
                </c:pt>
                <c:pt idx="6">
                  <c:v>27393</c:v>
                </c:pt>
                <c:pt idx="7">
                  <c:v>27393</c:v>
                </c:pt>
                <c:pt idx="8">
                  <c:v>27392</c:v>
                </c:pt>
                <c:pt idx="9">
                  <c:v>27392</c:v>
                </c:pt>
                <c:pt idx="10">
                  <c:v>27392</c:v>
                </c:pt>
                <c:pt idx="11">
                  <c:v>27392</c:v>
                </c:pt>
                <c:pt idx="12">
                  <c:v>27391</c:v>
                </c:pt>
                <c:pt idx="13">
                  <c:v>27391</c:v>
                </c:pt>
                <c:pt idx="14">
                  <c:v>27391</c:v>
                </c:pt>
                <c:pt idx="15">
                  <c:v>27391</c:v>
                </c:pt>
                <c:pt idx="16">
                  <c:v>27390</c:v>
                </c:pt>
                <c:pt idx="17">
                  <c:v>27390</c:v>
                </c:pt>
                <c:pt idx="18">
                  <c:v>27390</c:v>
                </c:pt>
                <c:pt idx="19">
                  <c:v>27390</c:v>
                </c:pt>
                <c:pt idx="20">
                  <c:v>27389</c:v>
                </c:pt>
                <c:pt idx="21">
                  <c:v>27389</c:v>
                </c:pt>
                <c:pt idx="22">
                  <c:v>27389</c:v>
                </c:pt>
                <c:pt idx="23">
                  <c:v>27389</c:v>
                </c:pt>
                <c:pt idx="24">
                  <c:v>27388</c:v>
                </c:pt>
                <c:pt idx="25">
                  <c:v>27388</c:v>
                </c:pt>
                <c:pt idx="26">
                  <c:v>27388</c:v>
                </c:pt>
                <c:pt idx="27">
                  <c:v>27388</c:v>
                </c:pt>
                <c:pt idx="28">
                  <c:v>27387</c:v>
                </c:pt>
                <c:pt idx="29">
                  <c:v>27387</c:v>
                </c:pt>
                <c:pt idx="30">
                  <c:v>27387</c:v>
                </c:pt>
                <c:pt idx="31">
                  <c:v>27387</c:v>
                </c:pt>
                <c:pt idx="32">
                  <c:v>27386</c:v>
                </c:pt>
                <c:pt idx="33">
                  <c:v>27386</c:v>
                </c:pt>
                <c:pt idx="34">
                  <c:v>27386</c:v>
                </c:pt>
                <c:pt idx="35">
                  <c:v>27386</c:v>
                </c:pt>
                <c:pt idx="36">
                  <c:v>27385</c:v>
                </c:pt>
                <c:pt idx="37">
                  <c:v>27385</c:v>
                </c:pt>
                <c:pt idx="38">
                  <c:v>27385</c:v>
                </c:pt>
                <c:pt idx="39">
                  <c:v>27385</c:v>
                </c:pt>
                <c:pt idx="40">
                  <c:v>27384</c:v>
                </c:pt>
                <c:pt idx="41">
                  <c:v>27384</c:v>
                </c:pt>
                <c:pt idx="42">
                  <c:v>27384</c:v>
                </c:pt>
                <c:pt idx="43">
                  <c:v>27384</c:v>
                </c:pt>
                <c:pt idx="44">
                  <c:v>27383</c:v>
                </c:pt>
                <c:pt idx="45">
                  <c:v>27383</c:v>
                </c:pt>
                <c:pt idx="46">
                  <c:v>27383</c:v>
                </c:pt>
                <c:pt idx="47">
                  <c:v>27383</c:v>
                </c:pt>
                <c:pt idx="48">
                  <c:v>27382</c:v>
                </c:pt>
                <c:pt idx="49">
                  <c:v>27382</c:v>
                </c:pt>
                <c:pt idx="50">
                  <c:v>27382</c:v>
                </c:pt>
                <c:pt idx="51">
                  <c:v>27382</c:v>
                </c:pt>
                <c:pt idx="52">
                  <c:v>27381</c:v>
                </c:pt>
                <c:pt idx="53">
                  <c:v>27381</c:v>
                </c:pt>
                <c:pt idx="54">
                  <c:v>27381</c:v>
                </c:pt>
                <c:pt idx="55">
                  <c:v>27381</c:v>
                </c:pt>
                <c:pt idx="56">
                  <c:v>27380</c:v>
                </c:pt>
                <c:pt idx="57">
                  <c:v>27380</c:v>
                </c:pt>
                <c:pt idx="58">
                  <c:v>27380</c:v>
                </c:pt>
                <c:pt idx="59">
                  <c:v>27380</c:v>
                </c:pt>
                <c:pt idx="60">
                  <c:v>27379</c:v>
                </c:pt>
                <c:pt idx="61">
                  <c:v>27379</c:v>
                </c:pt>
                <c:pt idx="62">
                  <c:v>27379</c:v>
                </c:pt>
                <c:pt idx="63">
                  <c:v>27379</c:v>
                </c:pt>
                <c:pt idx="64">
                  <c:v>27378</c:v>
                </c:pt>
                <c:pt idx="65">
                  <c:v>27378</c:v>
                </c:pt>
                <c:pt idx="66">
                  <c:v>27378</c:v>
                </c:pt>
                <c:pt idx="67">
                  <c:v>27378</c:v>
                </c:pt>
                <c:pt idx="68">
                  <c:v>27377</c:v>
                </c:pt>
                <c:pt idx="69">
                  <c:v>27377</c:v>
                </c:pt>
                <c:pt idx="70">
                  <c:v>27377</c:v>
                </c:pt>
                <c:pt idx="71">
                  <c:v>27377</c:v>
                </c:pt>
                <c:pt idx="72">
                  <c:v>27376</c:v>
                </c:pt>
                <c:pt idx="73">
                  <c:v>27376</c:v>
                </c:pt>
                <c:pt idx="74">
                  <c:v>27376</c:v>
                </c:pt>
                <c:pt idx="75">
                  <c:v>27376</c:v>
                </c:pt>
                <c:pt idx="76">
                  <c:v>27375</c:v>
                </c:pt>
                <c:pt idx="77">
                  <c:v>27375</c:v>
                </c:pt>
                <c:pt idx="78">
                  <c:v>27375</c:v>
                </c:pt>
                <c:pt idx="79">
                  <c:v>27375</c:v>
                </c:pt>
                <c:pt idx="80">
                  <c:v>27374</c:v>
                </c:pt>
                <c:pt idx="81">
                  <c:v>27374</c:v>
                </c:pt>
                <c:pt idx="82">
                  <c:v>27374</c:v>
                </c:pt>
                <c:pt idx="83">
                  <c:v>27374</c:v>
                </c:pt>
                <c:pt idx="84">
                  <c:v>27373</c:v>
                </c:pt>
                <c:pt idx="85">
                  <c:v>27373</c:v>
                </c:pt>
                <c:pt idx="86">
                  <c:v>27373</c:v>
                </c:pt>
                <c:pt idx="87">
                  <c:v>27373</c:v>
                </c:pt>
                <c:pt idx="88">
                  <c:v>27372</c:v>
                </c:pt>
                <c:pt idx="89">
                  <c:v>27372</c:v>
                </c:pt>
                <c:pt idx="90">
                  <c:v>27372</c:v>
                </c:pt>
                <c:pt idx="91">
                  <c:v>27372</c:v>
                </c:pt>
                <c:pt idx="92">
                  <c:v>27371</c:v>
                </c:pt>
                <c:pt idx="93">
                  <c:v>27371</c:v>
                </c:pt>
                <c:pt idx="94">
                  <c:v>27371</c:v>
                </c:pt>
                <c:pt idx="95">
                  <c:v>27371</c:v>
                </c:pt>
                <c:pt idx="96">
                  <c:v>27370</c:v>
                </c:pt>
                <c:pt idx="97">
                  <c:v>27370</c:v>
                </c:pt>
                <c:pt idx="98">
                  <c:v>27370</c:v>
                </c:pt>
                <c:pt idx="99">
                  <c:v>27370</c:v>
                </c:pt>
                <c:pt idx="100">
                  <c:v>27369</c:v>
                </c:pt>
                <c:pt idx="101">
                  <c:v>27369</c:v>
                </c:pt>
                <c:pt idx="102">
                  <c:v>27369</c:v>
                </c:pt>
                <c:pt idx="103">
                  <c:v>27369</c:v>
                </c:pt>
                <c:pt idx="104">
                  <c:v>27368</c:v>
                </c:pt>
                <c:pt idx="105">
                  <c:v>27368</c:v>
                </c:pt>
                <c:pt idx="106">
                  <c:v>27368</c:v>
                </c:pt>
                <c:pt idx="107">
                  <c:v>27368</c:v>
                </c:pt>
                <c:pt idx="108">
                  <c:v>27367</c:v>
                </c:pt>
                <c:pt idx="109">
                  <c:v>27367</c:v>
                </c:pt>
                <c:pt idx="110">
                  <c:v>27367</c:v>
                </c:pt>
                <c:pt idx="111">
                  <c:v>27367</c:v>
                </c:pt>
                <c:pt idx="112">
                  <c:v>27366</c:v>
                </c:pt>
                <c:pt idx="113">
                  <c:v>27366</c:v>
                </c:pt>
                <c:pt idx="114">
                  <c:v>27366</c:v>
                </c:pt>
                <c:pt idx="115">
                  <c:v>27366</c:v>
                </c:pt>
                <c:pt idx="116">
                  <c:v>27365</c:v>
                </c:pt>
                <c:pt idx="117">
                  <c:v>27365</c:v>
                </c:pt>
                <c:pt idx="118">
                  <c:v>27365</c:v>
                </c:pt>
                <c:pt idx="119">
                  <c:v>27365</c:v>
                </c:pt>
                <c:pt idx="120">
                  <c:v>27364</c:v>
                </c:pt>
                <c:pt idx="121">
                  <c:v>27364</c:v>
                </c:pt>
                <c:pt idx="122">
                  <c:v>27364</c:v>
                </c:pt>
                <c:pt idx="123">
                  <c:v>27364</c:v>
                </c:pt>
                <c:pt idx="124">
                  <c:v>27363</c:v>
                </c:pt>
                <c:pt idx="125">
                  <c:v>27363</c:v>
                </c:pt>
                <c:pt idx="126">
                  <c:v>27363</c:v>
                </c:pt>
                <c:pt idx="127">
                  <c:v>27363</c:v>
                </c:pt>
                <c:pt idx="128">
                  <c:v>27362</c:v>
                </c:pt>
                <c:pt idx="129">
                  <c:v>27362</c:v>
                </c:pt>
                <c:pt idx="130">
                  <c:v>27362</c:v>
                </c:pt>
                <c:pt idx="131">
                  <c:v>27362</c:v>
                </c:pt>
                <c:pt idx="132">
                  <c:v>27361</c:v>
                </c:pt>
                <c:pt idx="133">
                  <c:v>27361</c:v>
                </c:pt>
                <c:pt idx="134">
                  <c:v>27361</c:v>
                </c:pt>
                <c:pt idx="135">
                  <c:v>27361</c:v>
                </c:pt>
                <c:pt idx="136">
                  <c:v>27360</c:v>
                </c:pt>
                <c:pt idx="137">
                  <c:v>27360</c:v>
                </c:pt>
                <c:pt idx="138">
                  <c:v>27360</c:v>
                </c:pt>
                <c:pt idx="139">
                  <c:v>27360</c:v>
                </c:pt>
                <c:pt idx="140">
                  <c:v>27359</c:v>
                </c:pt>
                <c:pt idx="141">
                  <c:v>27359</c:v>
                </c:pt>
                <c:pt idx="142">
                  <c:v>27359</c:v>
                </c:pt>
                <c:pt idx="143">
                  <c:v>27359</c:v>
                </c:pt>
                <c:pt idx="144">
                  <c:v>27358</c:v>
                </c:pt>
                <c:pt idx="145">
                  <c:v>27358</c:v>
                </c:pt>
                <c:pt idx="146">
                  <c:v>27358</c:v>
                </c:pt>
                <c:pt idx="147">
                  <c:v>27358</c:v>
                </c:pt>
                <c:pt idx="148">
                  <c:v>27357</c:v>
                </c:pt>
                <c:pt idx="149">
                  <c:v>27357</c:v>
                </c:pt>
                <c:pt idx="150">
                  <c:v>27357</c:v>
                </c:pt>
                <c:pt idx="151">
                  <c:v>27357</c:v>
                </c:pt>
                <c:pt idx="152">
                  <c:v>27356</c:v>
                </c:pt>
                <c:pt idx="153">
                  <c:v>27356</c:v>
                </c:pt>
                <c:pt idx="154">
                  <c:v>27356</c:v>
                </c:pt>
                <c:pt idx="155">
                  <c:v>27356</c:v>
                </c:pt>
                <c:pt idx="156">
                  <c:v>27355</c:v>
                </c:pt>
                <c:pt idx="157">
                  <c:v>27355</c:v>
                </c:pt>
                <c:pt idx="158">
                  <c:v>27355</c:v>
                </c:pt>
                <c:pt idx="159">
                  <c:v>27355</c:v>
                </c:pt>
                <c:pt idx="160">
                  <c:v>27354</c:v>
                </c:pt>
                <c:pt idx="161">
                  <c:v>27354</c:v>
                </c:pt>
                <c:pt idx="162">
                  <c:v>27354</c:v>
                </c:pt>
                <c:pt idx="163">
                  <c:v>27354</c:v>
                </c:pt>
                <c:pt idx="164">
                  <c:v>27353</c:v>
                </c:pt>
                <c:pt idx="165">
                  <c:v>27353</c:v>
                </c:pt>
                <c:pt idx="166">
                  <c:v>27353</c:v>
                </c:pt>
                <c:pt idx="167">
                  <c:v>27353</c:v>
                </c:pt>
                <c:pt idx="168">
                  <c:v>27352</c:v>
                </c:pt>
                <c:pt idx="169">
                  <c:v>27352</c:v>
                </c:pt>
                <c:pt idx="170">
                  <c:v>27352</c:v>
                </c:pt>
                <c:pt idx="171">
                  <c:v>27352</c:v>
                </c:pt>
                <c:pt idx="172">
                  <c:v>27351</c:v>
                </c:pt>
                <c:pt idx="173">
                  <c:v>27351</c:v>
                </c:pt>
                <c:pt idx="174">
                  <c:v>27351</c:v>
                </c:pt>
                <c:pt idx="175">
                  <c:v>27351</c:v>
                </c:pt>
                <c:pt idx="176">
                  <c:v>27350</c:v>
                </c:pt>
                <c:pt idx="177">
                  <c:v>27350</c:v>
                </c:pt>
                <c:pt idx="178">
                  <c:v>27350</c:v>
                </c:pt>
                <c:pt idx="179">
                  <c:v>27350</c:v>
                </c:pt>
                <c:pt idx="180">
                  <c:v>27349</c:v>
                </c:pt>
                <c:pt idx="181">
                  <c:v>27349</c:v>
                </c:pt>
                <c:pt idx="182">
                  <c:v>27349</c:v>
                </c:pt>
                <c:pt idx="183">
                  <c:v>27349</c:v>
                </c:pt>
                <c:pt idx="184">
                  <c:v>27348</c:v>
                </c:pt>
                <c:pt idx="185">
                  <c:v>27348</c:v>
                </c:pt>
                <c:pt idx="186">
                  <c:v>27348</c:v>
                </c:pt>
                <c:pt idx="187">
                  <c:v>27348</c:v>
                </c:pt>
                <c:pt idx="188">
                  <c:v>27347</c:v>
                </c:pt>
                <c:pt idx="189">
                  <c:v>27347</c:v>
                </c:pt>
                <c:pt idx="190">
                  <c:v>27347</c:v>
                </c:pt>
                <c:pt idx="191">
                  <c:v>27347</c:v>
                </c:pt>
                <c:pt idx="192">
                  <c:v>27346</c:v>
                </c:pt>
                <c:pt idx="193">
                  <c:v>27346</c:v>
                </c:pt>
                <c:pt idx="194">
                  <c:v>27346</c:v>
                </c:pt>
                <c:pt idx="195">
                  <c:v>27346</c:v>
                </c:pt>
                <c:pt idx="196">
                  <c:v>27345</c:v>
                </c:pt>
                <c:pt idx="197">
                  <c:v>27345</c:v>
                </c:pt>
                <c:pt idx="198">
                  <c:v>27345</c:v>
                </c:pt>
                <c:pt idx="199">
                  <c:v>27345</c:v>
                </c:pt>
                <c:pt idx="200">
                  <c:v>27344</c:v>
                </c:pt>
                <c:pt idx="201">
                  <c:v>27344</c:v>
                </c:pt>
                <c:pt idx="202">
                  <c:v>27344</c:v>
                </c:pt>
                <c:pt idx="203">
                  <c:v>27344</c:v>
                </c:pt>
                <c:pt idx="204">
                  <c:v>27343</c:v>
                </c:pt>
                <c:pt idx="205">
                  <c:v>27343</c:v>
                </c:pt>
                <c:pt idx="206">
                  <c:v>27343</c:v>
                </c:pt>
                <c:pt idx="207">
                  <c:v>27343</c:v>
                </c:pt>
                <c:pt idx="208">
                  <c:v>27342</c:v>
                </c:pt>
                <c:pt idx="209">
                  <c:v>27342</c:v>
                </c:pt>
                <c:pt idx="210">
                  <c:v>27342</c:v>
                </c:pt>
                <c:pt idx="211">
                  <c:v>27342</c:v>
                </c:pt>
                <c:pt idx="212">
                  <c:v>27341</c:v>
                </c:pt>
                <c:pt idx="213">
                  <c:v>27341</c:v>
                </c:pt>
                <c:pt idx="214">
                  <c:v>27341</c:v>
                </c:pt>
                <c:pt idx="215">
                  <c:v>27341</c:v>
                </c:pt>
                <c:pt idx="216">
                  <c:v>27340</c:v>
                </c:pt>
                <c:pt idx="217">
                  <c:v>27340</c:v>
                </c:pt>
                <c:pt idx="218">
                  <c:v>27340</c:v>
                </c:pt>
                <c:pt idx="219">
                  <c:v>27340</c:v>
                </c:pt>
                <c:pt idx="220">
                  <c:v>27339</c:v>
                </c:pt>
                <c:pt idx="221">
                  <c:v>27339</c:v>
                </c:pt>
                <c:pt idx="222">
                  <c:v>27339</c:v>
                </c:pt>
                <c:pt idx="223">
                  <c:v>27339</c:v>
                </c:pt>
                <c:pt idx="224">
                  <c:v>27338</c:v>
                </c:pt>
                <c:pt idx="225">
                  <c:v>27338</c:v>
                </c:pt>
                <c:pt idx="226">
                  <c:v>27338</c:v>
                </c:pt>
                <c:pt idx="227">
                  <c:v>27338</c:v>
                </c:pt>
                <c:pt idx="228">
                  <c:v>27337</c:v>
                </c:pt>
                <c:pt idx="229">
                  <c:v>27337</c:v>
                </c:pt>
                <c:pt idx="230">
                  <c:v>27337</c:v>
                </c:pt>
                <c:pt idx="231">
                  <c:v>27337</c:v>
                </c:pt>
                <c:pt idx="232">
                  <c:v>27336</c:v>
                </c:pt>
                <c:pt idx="233">
                  <c:v>27336</c:v>
                </c:pt>
                <c:pt idx="234">
                  <c:v>27336</c:v>
                </c:pt>
                <c:pt idx="235">
                  <c:v>27336</c:v>
                </c:pt>
                <c:pt idx="236">
                  <c:v>27335</c:v>
                </c:pt>
                <c:pt idx="237">
                  <c:v>27335</c:v>
                </c:pt>
                <c:pt idx="238">
                  <c:v>27335</c:v>
                </c:pt>
                <c:pt idx="239">
                  <c:v>27335</c:v>
                </c:pt>
                <c:pt idx="240">
                  <c:v>27334</c:v>
                </c:pt>
                <c:pt idx="241">
                  <c:v>27334</c:v>
                </c:pt>
                <c:pt idx="242">
                  <c:v>27334</c:v>
                </c:pt>
                <c:pt idx="243">
                  <c:v>27334</c:v>
                </c:pt>
                <c:pt idx="244">
                  <c:v>27333</c:v>
                </c:pt>
                <c:pt idx="245">
                  <c:v>27333</c:v>
                </c:pt>
                <c:pt idx="246">
                  <c:v>27333</c:v>
                </c:pt>
                <c:pt idx="247">
                  <c:v>27333</c:v>
                </c:pt>
                <c:pt idx="248">
                  <c:v>27332</c:v>
                </c:pt>
                <c:pt idx="249">
                  <c:v>27332</c:v>
                </c:pt>
                <c:pt idx="250">
                  <c:v>27332</c:v>
                </c:pt>
                <c:pt idx="251">
                  <c:v>27332</c:v>
                </c:pt>
                <c:pt idx="252">
                  <c:v>27331</c:v>
                </c:pt>
                <c:pt idx="253">
                  <c:v>27331</c:v>
                </c:pt>
                <c:pt idx="254">
                  <c:v>27331</c:v>
                </c:pt>
                <c:pt idx="255">
                  <c:v>27331</c:v>
                </c:pt>
                <c:pt idx="256">
                  <c:v>27330</c:v>
                </c:pt>
                <c:pt idx="257">
                  <c:v>27330</c:v>
                </c:pt>
                <c:pt idx="258">
                  <c:v>27330</c:v>
                </c:pt>
                <c:pt idx="259">
                  <c:v>27330</c:v>
                </c:pt>
                <c:pt idx="260">
                  <c:v>27329</c:v>
                </c:pt>
                <c:pt idx="261">
                  <c:v>27329</c:v>
                </c:pt>
                <c:pt idx="262">
                  <c:v>27329</c:v>
                </c:pt>
                <c:pt idx="263">
                  <c:v>27329</c:v>
                </c:pt>
                <c:pt idx="264">
                  <c:v>27328</c:v>
                </c:pt>
                <c:pt idx="265">
                  <c:v>27328</c:v>
                </c:pt>
                <c:pt idx="266">
                  <c:v>27328</c:v>
                </c:pt>
                <c:pt idx="267">
                  <c:v>27328</c:v>
                </c:pt>
                <c:pt idx="268">
                  <c:v>27327</c:v>
                </c:pt>
                <c:pt idx="269">
                  <c:v>27327</c:v>
                </c:pt>
                <c:pt idx="270">
                  <c:v>27327</c:v>
                </c:pt>
                <c:pt idx="271">
                  <c:v>27327</c:v>
                </c:pt>
                <c:pt idx="272">
                  <c:v>27326</c:v>
                </c:pt>
                <c:pt idx="273">
                  <c:v>27326</c:v>
                </c:pt>
                <c:pt idx="274">
                  <c:v>27326</c:v>
                </c:pt>
                <c:pt idx="275">
                  <c:v>27326</c:v>
                </c:pt>
                <c:pt idx="276">
                  <c:v>27325</c:v>
                </c:pt>
                <c:pt idx="277">
                  <c:v>27325</c:v>
                </c:pt>
                <c:pt idx="278">
                  <c:v>27325</c:v>
                </c:pt>
                <c:pt idx="279">
                  <c:v>27325</c:v>
                </c:pt>
                <c:pt idx="280">
                  <c:v>27324</c:v>
                </c:pt>
                <c:pt idx="281">
                  <c:v>27324</c:v>
                </c:pt>
                <c:pt idx="282">
                  <c:v>27324</c:v>
                </c:pt>
                <c:pt idx="283">
                  <c:v>27324</c:v>
                </c:pt>
                <c:pt idx="284">
                  <c:v>27323</c:v>
                </c:pt>
                <c:pt idx="285">
                  <c:v>27323</c:v>
                </c:pt>
                <c:pt idx="286">
                  <c:v>27323</c:v>
                </c:pt>
                <c:pt idx="287">
                  <c:v>27323</c:v>
                </c:pt>
                <c:pt idx="288">
                  <c:v>27322</c:v>
                </c:pt>
                <c:pt idx="289">
                  <c:v>27322</c:v>
                </c:pt>
                <c:pt idx="290">
                  <c:v>27322</c:v>
                </c:pt>
                <c:pt idx="291">
                  <c:v>27322</c:v>
                </c:pt>
                <c:pt idx="292">
                  <c:v>27321</c:v>
                </c:pt>
                <c:pt idx="293">
                  <c:v>27321</c:v>
                </c:pt>
                <c:pt idx="294">
                  <c:v>27321</c:v>
                </c:pt>
                <c:pt idx="295">
                  <c:v>27321</c:v>
                </c:pt>
                <c:pt idx="296">
                  <c:v>27320</c:v>
                </c:pt>
                <c:pt idx="297">
                  <c:v>27320</c:v>
                </c:pt>
                <c:pt idx="298">
                  <c:v>27320</c:v>
                </c:pt>
                <c:pt idx="299">
                  <c:v>27320</c:v>
                </c:pt>
                <c:pt idx="300">
                  <c:v>27319</c:v>
                </c:pt>
                <c:pt idx="301">
                  <c:v>27319</c:v>
                </c:pt>
                <c:pt idx="302">
                  <c:v>27319</c:v>
                </c:pt>
                <c:pt idx="303">
                  <c:v>27319</c:v>
                </c:pt>
                <c:pt idx="304">
                  <c:v>27318</c:v>
                </c:pt>
                <c:pt idx="305">
                  <c:v>27318</c:v>
                </c:pt>
                <c:pt idx="306">
                  <c:v>27318</c:v>
                </c:pt>
                <c:pt idx="307">
                  <c:v>27318</c:v>
                </c:pt>
                <c:pt idx="308">
                  <c:v>27317</c:v>
                </c:pt>
                <c:pt idx="309">
                  <c:v>27317</c:v>
                </c:pt>
                <c:pt idx="310">
                  <c:v>27317</c:v>
                </c:pt>
                <c:pt idx="311">
                  <c:v>27317</c:v>
                </c:pt>
                <c:pt idx="312">
                  <c:v>27316</c:v>
                </c:pt>
                <c:pt idx="313">
                  <c:v>27316</c:v>
                </c:pt>
                <c:pt idx="314">
                  <c:v>27316</c:v>
                </c:pt>
                <c:pt idx="315">
                  <c:v>27316</c:v>
                </c:pt>
                <c:pt idx="316">
                  <c:v>27315</c:v>
                </c:pt>
                <c:pt idx="317">
                  <c:v>27315</c:v>
                </c:pt>
                <c:pt idx="318">
                  <c:v>27315</c:v>
                </c:pt>
                <c:pt idx="319">
                  <c:v>27315</c:v>
                </c:pt>
                <c:pt idx="320">
                  <c:v>27314</c:v>
                </c:pt>
                <c:pt idx="321">
                  <c:v>27314</c:v>
                </c:pt>
                <c:pt idx="322">
                  <c:v>27314</c:v>
                </c:pt>
                <c:pt idx="323">
                  <c:v>27314</c:v>
                </c:pt>
                <c:pt idx="324">
                  <c:v>27313</c:v>
                </c:pt>
                <c:pt idx="325">
                  <c:v>27313</c:v>
                </c:pt>
                <c:pt idx="326">
                  <c:v>27313</c:v>
                </c:pt>
                <c:pt idx="327">
                  <c:v>27313</c:v>
                </c:pt>
                <c:pt idx="328">
                  <c:v>27312</c:v>
                </c:pt>
                <c:pt idx="329">
                  <c:v>27312</c:v>
                </c:pt>
                <c:pt idx="330">
                  <c:v>27312</c:v>
                </c:pt>
                <c:pt idx="331">
                  <c:v>27312</c:v>
                </c:pt>
                <c:pt idx="332">
                  <c:v>27311</c:v>
                </c:pt>
                <c:pt idx="333">
                  <c:v>27311</c:v>
                </c:pt>
                <c:pt idx="334">
                  <c:v>27311</c:v>
                </c:pt>
                <c:pt idx="335">
                  <c:v>27311</c:v>
                </c:pt>
                <c:pt idx="336">
                  <c:v>27310</c:v>
                </c:pt>
                <c:pt idx="337">
                  <c:v>27310</c:v>
                </c:pt>
                <c:pt idx="338">
                  <c:v>27310</c:v>
                </c:pt>
                <c:pt idx="339">
                  <c:v>27310</c:v>
                </c:pt>
                <c:pt idx="340">
                  <c:v>27309</c:v>
                </c:pt>
                <c:pt idx="341">
                  <c:v>27309</c:v>
                </c:pt>
                <c:pt idx="342">
                  <c:v>27309</c:v>
                </c:pt>
                <c:pt idx="343">
                  <c:v>27309</c:v>
                </c:pt>
                <c:pt idx="344">
                  <c:v>27308</c:v>
                </c:pt>
                <c:pt idx="345">
                  <c:v>27308</c:v>
                </c:pt>
                <c:pt idx="346">
                  <c:v>27308</c:v>
                </c:pt>
                <c:pt idx="347">
                  <c:v>27308</c:v>
                </c:pt>
                <c:pt idx="348">
                  <c:v>27307</c:v>
                </c:pt>
                <c:pt idx="349">
                  <c:v>27307</c:v>
                </c:pt>
                <c:pt idx="350">
                  <c:v>27307</c:v>
                </c:pt>
                <c:pt idx="351">
                  <c:v>27307</c:v>
                </c:pt>
                <c:pt idx="352">
                  <c:v>27306</c:v>
                </c:pt>
                <c:pt idx="353">
                  <c:v>27306</c:v>
                </c:pt>
                <c:pt idx="354">
                  <c:v>27306</c:v>
                </c:pt>
                <c:pt idx="355">
                  <c:v>27306</c:v>
                </c:pt>
                <c:pt idx="356">
                  <c:v>27305</c:v>
                </c:pt>
                <c:pt idx="357">
                  <c:v>27305</c:v>
                </c:pt>
                <c:pt idx="358">
                  <c:v>27305</c:v>
                </c:pt>
                <c:pt idx="359">
                  <c:v>27305</c:v>
                </c:pt>
                <c:pt idx="360">
                  <c:v>27304</c:v>
                </c:pt>
                <c:pt idx="361">
                  <c:v>27304</c:v>
                </c:pt>
                <c:pt idx="362">
                  <c:v>27304</c:v>
                </c:pt>
                <c:pt idx="363">
                  <c:v>27304</c:v>
                </c:pt>
                <c:pt idx="364">
                  <c:v>27303</c:v>
                </c:pt>
                <c:pt idx="365">
                  <c:v>27303</c:v>
                </c:pt>
                <c:pt idx="366">
                  <c:v>27303</c:v>
                </c:pt>
                <c:pt idx="367">
                  <c:v>27303</c:v>
                </c:pt>
                <c:pt idx="368">
                  <c:v>27302</c:v>
                </c:pt>
                <c:pt idx="369">
                  <c:v>27302</c:v>
                </c:pt>
                <c:pt idx="370">
                  <c:v>27302</c:v>
                </c:pt>
                <c:pt idx="371">
                  <c:v>27302</c:v>
                </c:pt>
                <c:pt idx="372">
                  <c:v>27301</c:v>
                </c:pt>
                <c:pt idx="373">
                  <c:v>27301</c:v>
                </c:pt>
                <c:pt idx="374">
                  <c:v>27301</c:v>
                </c:pt>
                <c:pt idx="375">
                  <c:v>27301</c:v>
                </c:pt>
                <c:pt idx="376">
                  <c:v>27300</c:v>
                </c:pt>
                <c:pt idx="377">
                  <c:v>27300</c:v>
                </c:pt>
                <c:pt idx="378">
                  <c:v>27300</c:v>
                </c:pt>
                <c:pt idx="379">
                  <c:v>27300</c:v>
                </c:pt>
                <c:pt idx="380">
                  <c:v>27299</c:v>
                </c:pt>
                <c:pt idx="381">
                  <c:v>27299</c:v>
                </c:pt>
                <c:pt idx="382">
                  <c:v>27299</c:v>
                </c:pt>
                <c:pt idx="383">
                  <c:v>27299</c:v>
                </c:pt>
                <c:pt idx="384">
                  <c:v>27298</c:v>
                </c:pt>
                <c:pt idx="385">
                  <c:v>27298</c:v>
                </c:pt>
                <c:pt idx="386">
                  <c:v>27298</c:v>
                </c:pt>
                <c:pt idx="387">
                  <c:v>27298</c:v>
                </c:pt>
                <c:pt idx="388">
                  <c:v>27297</c:v>
                </c:pt>
                <c:pt idx="389">
                  <c:v>27297</c:v>
                </c:pt>
                <c:pt idx="390">
                  <c:v>27297</c:v>
                </c:pt>
                <c:pt idx="391">
                  <c:v>27297</c:v>
                </c:pt>
                <c:pt idx="392">
                  <c:v>27296</c:v>
                </c:pt>
                <c:pt idx="393">
                  <c:v>27296</c:v>
                </c:pt>
                <c:pt idx="394">
                  <c:v>27296</c:v>
                </c:pt>
                <c:pt idx="395">
                  <c:v>27296</c:v>
                </c:pt>
                <c:pt idx="396">
                  <c:v>27295</c:v>
                </c:pt>
                <c:pt idx="397">
                  <c:v>27295</c:v>
                </c:pt>
                <c:pt idx="398">
                  <c:v>27295</c:v>
                </c:pt>
                <c:pt idx="399">
                  <c:v>27295</c:v>
                </c:pt>
                <c:pt idx="400">
                  <c:v>27294</c:v>
                </c:pt>
                <c:pt idx="401">
                  <c:v>27294</c:v>
                </c:pt>
                <c:pt idx="402">
                  <c:v>27294</c:v>
                </c:pt>
                <c:pt idx="403">
                  <c:v>27294</c:v>
                </c:pt>
                <c:pt idx="404">
                  <c:v>27293</c:v>
                </c:pt>
                <c:pt idx="405">
                  <c:v>27293</c:v>
                </c:pt>
                <c:pt idx="406">
                  <c:v>27293</c:v>
                </c:pt>
                <c:pt idx="407">
                  <c:v>27293</c:v>
                </c:pt>
                <c:pt idx="408">
                  <c:v>27292</c:v>
                </c:pt>
                <c:pt idx="409">
                  <c:v>27292</c:v>
                </c:pt>
                <c:pt idx="410">
                  <c:v>27292</c:v>
                </c:pt>
                <c:pt idx="411">
                  <c:v>27292</c:v>
                </c:pt>
                <c:pt idx="412">
                  <c:v>27291</c:v>
                </c:pt>
                <c:pt idx="413">
                  <c:v>27291</c:v>
                </c:pt>
                <c:pt idx="414">
                  <c:v>27291</c:v>
                </c:pt>
                <c:pt idx="415">
                  <c:v>27291</c:v>
                </c:pt>
                <c:pt idx="416">
                  <c:v>27290</c:v>
                </c:pt>
                <c:pt idx="417">
                  <c:v>27290</c:v>
                </c:pt>
                <c:pt idx="418">
                  <c:v>27290</c:v>
                </c:pt>
                <c:pt idx="419">
                  <c:v>27290</c:v>
                </c:pt>
                <c:pt idx="420">
                  <c:v>27289</c:v>
                </c:pt>
                <c:pt idx="421">
                  <c:v>27289</c:v>
                </c:pt>
                <c:pt idx="422">
                  <c:v>27289</c:v>
                </c:pt>
                <c:pt idx="423">
                  <c:v>27289</c:v>
                </c:pt>
                <c:pt idx="424">
                  <c:v>27288</c:v>
                </c:pt>
                <c:pt idx="425">
                  <c:v>27288</c:v>
                </c:pt>
                <c:pt idx="426">
                  <c:v>27288</c:v>
                </c:pt>
                <c:pt idx="427">
                  <c:v>27288</c:v>
                </c:pt>
                <c:pt idx="428">
                  <c:v>27287</c:v>
                </c:pt>
                <c:pt idx="429">
                  <c:v>27287</c:v>
                </c:pt>
                <c:pt idx="430">
                  <c:v>27287</c:v>
                </c:pt>
                <c:pt idx="431">
                  <c:v>27287</c:v>
                </c:pt>
                <c:pt idx="432">
                  <c:v>27286</c:v>
                </c:pt>
                <c:pt idx="433">
                  <c:v>27286</c:v>
                </c:pt>
                <c:pt idx="434">
                  <c:v>27286</c:v>
                </c:pt>
                <c:pt idx="435">
                  <c:v>27286</c:v>
                </c:pt>
                <c:pt idx="436">
                  <c:v>27285</c:v>
                </c:pt>
                <c:pt idx="437">
                  <c:v>27285</c:v>
                </c:pt>
                <c:pt idx="438">
                  <c:v>27285</c:v>
                </c:pt>
                <c:pt idx="439">
                  <c:v>27285</c:v>
                </c:pt>
                <c:pt idx="440">
                  <c:v>27284</c:v>
                </c:pt>
                <c:pt idx="441">
                  <c:v>27284</c:v>
                </c:pt>
                <c:pt idx="442">
                  <c:v>27284</c:v>
                </c:pt>
                <c:pt idx="443">
                  <c:v>27284</c:v>
                </c:pt>
                <c:pt idx="444">
                  <c:v>27283</c:v>
                </c:pt>
                <c:pt idx="445">
                  <c:v>27283</c:v>
                </c:pt>
                <c:pt idx="446">
                  <c:v>27283</c:v>
                </c:pt>
                <c:pt idx="447">
                  <c:v>27283</c:v>
                </c:pt>
                <c:pt idx="448">
                  <c:v>27282</c:v>
                </c:pt>
                <c:pt idx="449">
                  <c:v>27282</c:v>
                </c:pt>
                <c:pt idx="450">
                  <c:v>27282</c:v>
                </c:pt>
                <c:pt idx="451">
                  <c:v>27282</c:v>
                </c:pt>
                <c:pt idx="452">
                  <c:v>27281</c:v>
                </c:pt>
                <c:pt idx="453">
                  <c:v>27281</c:v>
                </c:pt>
                <c:pt idx="454">
                  <c:v>27281</c:v>
                </c:pt>
                <c:pt idx="455">
                  <c:v>27281</c:v>
                </c:pt>
                <c:pt idx="456">
                  <c:v>27280</c:v>
                </c:pt>
                <c:pt idx="457">
                  <c:v>27280</c:v>
                </c:pt>
                <c:pt idx="458">
                  <c:v>27280</c:v>
                </c:pt>
                <c:pt idx="459">
                  <c:v>27280</c:v>
                </c:pt>
                <c:pt idx="460">
                  <c:v>27279</c:v>
                </c:pt>
                <c:pt idx="461">
                  <c:v>27279</c:v>
                </c:pt>
                <c:pt idx="462">
                  <c:v>27279</c:v>
                </c:pt>
                <c:pt idx="463">
                  <c:v>27279</c:v>
                </c:pt>
                <c:pt idx="464">
                  <c:v>27278</c:v>
                </c:pt>
                <c:pt idx="465">
                  <c:v>27278</c:v>
                </c:pt>
                <c:pt idx="466">
                  <c:v>27278</c:v>
                </c:pt>
                <c:pt idx="467">
                  <c:v>27278</c:v>
                </c:pt>
                <c:pt idx="468">
                  <c:v>27277</c:v>
                </c:pt>
                <c:pt idx="469">
                  <c:v>27277</c:v>
                </c:pt>
                <c:pt idx="470">
                  <c:v>27277</c:v>
                </c:pt>
                <c:pt idx="471">
                  <c:v>27277</c:v>
                </c:pt>
                <c:pt idx="472">
                  <c:v>27276</c:v>
                </c:pt>
                <c:pt idx="473">
                  <c:v>27276</c:v>
                </c:pt>
                <c:pt idx="474">
                  <c:v>27276</c:v>
                </c:pt>
                <c:pt idx="475">
                  <c:v>27276</c:v>
                </c:pt>
                <c:pt idx="476">
                  <c:v>27275</c:v>
                </c:pt>
                <c:pt idx="477">
                  <c:v>27275</c:v>
                </c:pt>
                <c:pt idx="478">
                  <c:v>27275</c:v>
                </c:pt>
                <c:pt idx="479">
                  <c:v>27275</c:v>
                </c:pt>
                <c:pt idx="480">
                  <c:v>27274</c:v>
                </c:pt>
                <c:pt idx="481">
                  <c:v>27274</c:v>
                </c:pt>
                <c:pt idx="482">
                  <c:v>27274</c:v>
                </c:pt>
                <c:pt idx="483">
                  <c:v>27274</c:v>
                </c:pt>
                <c:pt idx="484">
                  <c:v>27273</c:v>
                </c:pt>
                <c:pt idx="485">
                  <c:v>27273</c:v>
                </c:pt>
                <c:pt idx="486">
                  <c:v>27273</c:v>
                </c:pt>
                <c:pt idx="487">
                  <c:v>27273</c:v>
                </c:pt>
                <c:pt idx="488">
                  <c:v>27272</c:v>
                </c:pt>
                <c:pt idx="489">
                  <c:v>27272</c:v>
                </c:pt>
                <c:pt idx="490">
                  <c:v>27272</c:v>
                </c:pt>
                <c:pt idx="491">
                  <c:v>27272</c:v>
                </c:pt>
                <c:pt idx="492">
                  <c:v>27271</c:v>
                </c:pt>
                <c:pt idx="493">
                  <c:v>27271</c:v>
                </c:pt>
                <c:pt idx="494">
                  <c:v>27271</c:v>
                </c:pt>
                <c:pt idx="495">
                  <c:v>27271</c:v>
                </c:pt>
                <c:pt idx="496">
                  <c:v>27270</c:v>
                </c:pt>
                <c:pt idx="497">
                  <c:v>27270</c:v>
                </c:pt>
                <c:pt idx="498">
                  <c:v>27270</c:v>
                </c:pt>
                <c:pt idx="499">
                  <c:v>27270</c:v>
                </c:pt>
                <c:pt idx="500">
                  <c:v>27269</c:v>
                </c:pt>
                <c:pt idx="501">
                  <c:v>27269</c:v>
                </c:pt>
                <c:pt idx="502">
                  <c:v>27269</c:v>
                </c:pt>
                <c:pt idx="503">
                  <c:v>27269</c:v>
                </c:pt>
                <c:pt idx="504">
                  <c:v>27268</c:v>
                </c:pt>
                <c:pt idx="505">
                  <c:v>27268</c:v>
                </c:pt>
                <c:pt idx="506">
                  <c:v>27268</c:v>
                </c:pt>
                <c:pt idx="507">
                  <c:v>27268</c:v>
                </c:pt>
                <c:pt idx="508">
                  <c:v>27267</c:v>
                </c:pt>
                <c:pt idx="509">
                  <c:v>27267</c:v>
                </c:pt>
                <c:pt idx="510">
                  <c:v>27267</c:v>
                </c:pt>
                <c:pt idx="511">
                  <c:v>27267</c:v>
                </c:pt>
                <c:pt idx="512">
                  <c:v>27266</c:v>
                </c:pt>
                <c:pt idx="513">
                  <c:v>27266</c:v>
                </c:pt>
                <c:pt idx="514">
                  <c:v>27266</c:v>
                </c:pt>
                <c:pt idx="515">
                  <c:v>27266</c:v>
                </c:pt>
                <c:pt idx="516">
                  <c:v>27265</c:v>
                </c:pt>
                <c:pt idx="517">
                  <c:v>27265</c:v>
                </c:pt>
                <c:pt idx="518">
                  <c:v>27265</c:v>
                </c:pt>
                <c:pt idx="519">
                  <c:v>27265</c:v>
                </c:pt>
                <c:pt idx="520">
                  <c:v>27264</c:v>
                </c:pt>
                <c:pt idx="521">
                  <c:v>27264</c:v>
                </c:pt>
                <c:pt idx="522">
                  <c:v>27264</c:v>
                </c:pt>
                <c:pt idx="523">
                  <c:v>27264</c:v>
                </c:pt>
                <c:pt idx="524">
                  <c:v>27263</c:v>
                </c:pt>
                <c:pt idx="525">
                  <c:v>27263</c:v>
                </c:pt>
                <c:pt idx="526">
                  <c:v>27263</c:v>
                </c:pt>
                <c:pt idx="527">
                  <c:v>27263</c:v>
                </c:pt>
                <c:pt idx="528">
                  <c:v>27262</c:v>
                </c:pt>
                <c:pt idx="529">
                  <c:v>27262</c:v>
                </c:pt>
                <c:pt idx="530">
                  <c:v>27262</c:v>
                </c:pt>
                <c:pt idx="531">
                  <c:v>27262</c:v>
                </c:pt>
                <c:pt idx="532">
                  <c:v>27261</c:v>
                </c:pt>
                <c:pt idx="533">
                  <c:v>27261</c:v>
                </c:pt>
                <c:pt idx="534">
                  <c:v>27261</c:v>
                </c:pt>
                <c:pt idx="535">
                  <c:v>27261</c:v>
                </c:pt>
                <c:pt idx="536">
                  <c:v>27260</c:v>
                </c:pt>
                <c:pt idx="537">
                  <c:v>27260</c:v>
                </c:pt>
                <c:pt idx="538">
                  <c:v>27260</c:v>
                </c:pt>
                <c:pt idx="539">
                  <c:v>27260</c:v>
                </c:pt>
                <c:pt idx="540">
                  <c:v>27259</c:v>
                </c:pt>
                <c:pt idx="541">
                  <c:v>27259</c:v>
                </c:pt>
                <c:pt idx="542">
                  <c:v>27259</c:v>
                </c:pt>
                <c:pt idx="543">
                  <c:v>27259</c:v>
                </c:pt>
                <c:pt idx="544">
                  <c:v>27258</c:v>
                </c:pt>
                <c:pt idx="545">
                  <c:v>27258</c:v>
                </c:pt>
                <c:pt idx="546">
                  <c:v>27258</c:v>
                </c:pt>
                <c:pt idx="547">
                  <c:v>27258</c:v>
                </c:pt>
                <c:pt idx="548">
                  <c:v>27257</c:v>
                </c:pt>
                <c:pt idx="549">
                  <c:v>27257</c:v>
                </c:pt>
                <c:pt idx="550">
                  <c:v>27257</c:v>
                </c:pt>
                <c:pt idx="551">
                  <c:v>27257</c:v>
                </c:pt>
                <c:pt idx="552">
                  <c:v>27256</c:v>
                </c:pt>
                <c:pt idx="553">
                  <c:v>27256</c:v>
                </c:pt>
                <c:pt idx="554">
                  <c:v>27256</c:v>
                </c:pt>
                <c:pt idx="555">
                  <c:v>27256</c:v>
                </c:pt>
                <c:pt idx="556">
                  <c:v>27255</c:v>
                </c:pt>
                <c:pt idx="557">
                  <c:v>27255</c:v>
                </c:pt>
                <c:pt idx="558">
                  <c:v>27255</c:v>
                </c:pt>
                <c:pt idx="559">
                  <c:v>27255</c:v>
                </c:pt>
                <c:pt idx="560">
                  <c:v>27254</c:v>
                </c:pt>
                <c:pt idx="561">
                  <c:v>27254</c:v>
                </c:pt>
                <c:pt idx="562">
                  <c:v>27254</c:v>
                </c:pt>
                <c:pt idx="563">
                  <c:v>27254</c:v>
                </c:pt>
                <c:pt idx="564">
                  <c:v>27253</c:v>
                </c:pt>
                <c:pt idx="565">
                  <c:v>27253</c:v>
                </c:pt>
                <c:pt idx="566">
                  <c:v>27253</c:v>
                </c:pt>
                <c:pt idx="567">
                  <c:v>27253</c:v>
                </c:pt>
                <c:pt idx="568">
                  <c:v>27252</c:v>
                </c:pt>
                <c:pt idx="569">
                  <c:v>27252</c:v>
                </c:pt>
                <c:pt idx="570">
                  <c:v>27252</c:v>
                </c:pt>
                <c:pt idx="571">
                  <c:v>27252</c:v>
                </c:pt>
                <c:pt idx="572">
                  <c:v>27251</c:v>
                </c:pt>
                <c:pt idx="573">
                  <c:v>27251</c:v>
                </c:pt>
                <c:pt idx="574">
                  <c:v>27251</c:v>
                </c:pt>
                <c:pt idx="575">
                  <c:v>27251</c:v>
                </c:pt>
                <c:pt idx="576">
                  <c:v>27250</c:v>
                </c:pt>
                <c:pt idx="577">
                  <c:v>27250</c:v>
                </c:pt>
                <c:pt idx="578">
                  <c:v>27250</c:v>
                </c:pt>
                <c:pt idx="579">
                  <c:v>27250</c:v>
                </c:pt>
                <c:pt idx="580">
                  <c:v>27249</c:v>
                </c:pt>
                <c:pt idx="581">
                  <c:v>27249</c:v>
                </c:pt>
                <c:pt idx="582">
                  <c:v>27249</c:v>
                </c:pt>
                <c:pt idx="583">
                  <c:v>27249</c:v>
                </c:pt>
                <c:pt idx="584">
                  <c:v>27248</c:v>
                </c:pt>
                <c:pt idx="585">
                  <c:v>27248</c:v>
                </c:pt>
                <c:pt idx="586">
                  <c:v>27248</c:v>
                </c:pt>
                <c:pt idx="587">
                  <c:v>27248</c:v>
                </c:pt>
                <c:pt idx="588">
                  <c:v>27247</c:v>
                </c:pt>
                <c:pt idx="589">
                  <c:v>27247</c:v>
                </c:pt>
                <c:pt idx="590">
                  <c:v>27247</c:v>
                </c:pt>
                <c:pt idx="591">
                  <c:v>27247</c:v>
                </c:pt>
                <c:pt idx="592">
                  <c:v>27246</c:v>
                </c:pt>
                <c:pt idx="593">
                  <c:v>27246</c:v>
                </c:pt>
                <c:pt idx="594">
                  <c:v>27246</c:v>
                </c:pt>
                <c:pt idx="595">
                  <c:v>27246</c:v>
                </c:pt>
                <c:pt idx="596">
                  <c:v>27245</c:v>
                </c:pt>
                <c:pt idx="597">
                  <c:v>27245</c:v>
                </c:pt>
                <c:pt idx="598">
                  <c:v>27245</c:v>
                </c:pt>
                <c:pt idx="599">
                  <c:v>27245</c:v>
                </c:pt>
                <c:pt idx="600">
                  <c:v>27244</c:v>
                </c:pt>
                <c:pt idx="601">
                  <c:v>27244</c:v>
                </c:pt>
                <c:pt idx="602">
                  <c:v>27244</c:v>
                </c:pt>
                <c:pt idx="603">
                  <c:v>27244</c:v>
                </c:pt>
                <c:pt idx="604">
                  <c:v>27243</c:v>
                </c:pt>
                <c:pt idx="605">
                  <c:v>27243</c:v>
                </c:pt>
                <c:pt idx="606">
                  <c:v>27243</c:v>
                </c:pt>
                <c:pt idx="607">
                  <c:v>27243</c:v>
                </c:pt>
                <c:pt idx="608">
                  <c:v>27242</c:v>
                </c:pt>
                <c:pt idx="609">
                  <c:v>27242</c:v>
                </c:pt>
                <c:pt idx="610">
                  <c:v>27242</c:v>
                </c:pt>
                <c:pt idx="611">
                  <c:v>27242</c:v>
                </c:pt>
                <c:pt idx="612">
                  <c:v>27241</c:v>
                </c:pt>
                <c:pt idx="613">
                  <c:v>27241</c:v>
                </c:pt>
                <c:pt idx="614">
                  <c:v>27241</c:v>
                </c:pt>
                <c:pt idx="615">
                  <c:v>27241</c:v>
                </c:pt>
                <c:pt idx="616">
                  <c:v>27240</c:v>
                </c:pt>
                <c:pt idx="617">
                  <c:v>27240</c:v>
                </c:pt>
                <c:pt idx="618">
                  <c:v>27240</c:v>
                </c:pt>
                <c:pt idx="619">
                  <c:v>27240</c:v>
                </c:pt>
                <c:pt idx="620">
                  <c:v>27239</c:v>
                </c:pt>
                <c:pt idx="621">
                  <c:v>27239</c:v>
                </c:pt>
                <c:pt idx="622">
                  <c:v>27239</c:v>
                </c:pt>
                <c:pt idx="623">
                  <c:v>27239</c:v>
                </c:pt>
                <c:pt idx="624">
                  <c:v>27238</c:v>
                </c:pt>
                <c:pt idx="625">
                  <c:v>27238</c:v>
                </c:pt>
                <c:pt idx="626">
                  <c:v>27238</c:v>
                </c:pt>
                <c:pt idx="627">
                  <c:v>27238</c:v>
                </c:pt>
                <c:pt idx="628">
                  <c:v>27237</c:v>
                </c:pt>
                <c:pt idx="629">
                  <c:v>27237</c:v>
                </c:pt>
                <c:pt idx="630">
                  <c:v>27237</c:v>
                </c:pt>
                <c:pt idx="631">
                  <c:v>27237</c:v>
                </c:pt>
                <c:pt idx="632">
                  <c:v>27236</c:v>
                </c:pt>
                <c:pt idx="633">
                  <c:v>27236</c:v>
                </c:pt>
                <c:pt idx="634">
                  <c:v>27236</c:v>
                </c:pt>
                <c:pt idx="635">
                  <c:v>27236</c:v>
                </c:pt>
                <c:pt idx="636">
                  <c:v>27235</c:v>
                </c:pt>
                <c:pt idx="637">
                  <c:v>27235</c:v>
                </c:pt>
                <c:pt idx="638">
                  <c:v>27235</c:v>
                </c:pt>
                <c:pt idx="639">
                  <c:v>27235</c:v>
                </c:pt>
                <c:pt idx="640">
                  <c:v>27234</c:v>
                </c:pt>
                <c:pt idx="641">
                  <c:v>27234</c:v>
                </c:pt>
                <c:pt idx="642">
                  <c:v>27234</c:v>
                </c:pt>
                <c:pt idx="643">
                  <c:v>27234</c:v>
                </c:pt>
                <c:pt idx="644">
                  <c:v>27233</c:v>
                </c:pt>
                <c:pt idx="645">
                  <c:v>27233</c:v>
                </c:pt>
                <c:pt idx="646">
                  <c:v>27233</c:v>
                </c:pt>
                <c:pt idx="647">
                  <c:v>27233</c:v>
                </c:pt>
                <c:pt idx="648">
                  <c:v>27232</c:v>
                </c:pt>
                <c:pt idx="649">
                  <c:v>27232</c:v>
                </c:pt>
                <c:pt idx="650">
                  <c:v>27232</c:v>
                </c:pt>
                <c:pt idx="651">
                  <c:v>27232</c:v>
                </c:pt>
                <c:pt idx="652">
                  <c:v>27231</c:v>
                </c:pt>
                <c:pt idx="653">
                  <c:v>27231</c:v>
                </c:pt>
                <c:pt idx="654">
                  <c:v>27231</c:v>
                </c:pt>
                <c:pt idx="655">
                  <c:v>27231</c:v>
                </c:pt>
                <c:pt idx="656">
                  <c:v>27230</c:v>
                </c:pt>
                <c:pt idx="657">
                  <c:v>27230</c:v>
                </c:pt>
                <c:pt idx="658">
                  <c:v>27230</c:v>
                </c:pt>
                <c:pt idx="659">
                  <c:v>27230</c:v>
                </c:pt>
                <c:pt idx="660">
                  <c:v>27229</c:v>
                </c:pt>
                <c:pt idx="661">
                  <c:v>27229</c:v>
                </c:pt>
                <c:pt idx="662">
                  <c:v>27229</c:v>
                </c:pt>
                <c:pt idx="663">
                  <c:v>27229</c:v>
                </c:pt>
                <c:pt idx="664">
                  <c:v>27228</c:v>
                </c:pt>
                <c:pt idx="665">
                  <c:v>27228</c:v>
                </c:pt>
                <c:pt idx="666">
                  <c:v>27228</c:v>
                </c:pt>
                <c:pt idx="667">
                  <c:v>27228</c:v>
                </c:pt>
                <c:pt idx="668">
                  <c:v>27227</c:v>
                </c:pt>
                <c:pt idx="669">
                  <c:v>27227</c:v>
                </c:pt>
                <c:pt idx="670">
                  <c:v>27227</c:v>
                </c:pt>
                <c:pt idx="671">
                  <c:v>27227</c:v>
                </c:pt>
                <c:pt idx="672">
                  <c:v>27226</c:v>
                </c:pt>
                <c:pt idx="673">
                  <c:v>27226</c:v>
                </c:pt>
                <c:pt idx="674">
                  <c:v>27226</c:v>
                </c:pt>
                <c:pt idx="675">
                  <c:v>27226</c:v>
                </c:pt>
                <c:pt idx="676">
                  <c:v>27225</c:v>
                </c:pt>
                <c:pt idx="677">
                  <c:v>27225</c:v>
                </c:pt>
                <c:pt idx="678">
                  <c:v>27225</c:v>
                </c:pt>
                <c:pt idx="679">
                  <c:v>27225</c:v>
                </c:pt>
                <c:pt idx="680">
                  <c:v>27224</c:v>
                </c:pt>
                <c:pt idx="681">
                  <c:v>27224</c:v>
                </c:pt>
                <c:pt idx="682">
                  <c:v>27224</c:v>
                </c:pt>
                <c:pt idx="683">
                  <c:v>27224</c:v>
                </c:pt>
                <c:pt idx="684">
                  <c:v>27223</c:v>
                </c:pt>
                <c:pt idx="685">
                  <c:v>27223</c:v>
                </c:pt>
                <c:pt idx="686">
                  <c:v>27223</c:v>
                </c:pt>
                <c:pt idx="687">
                  <c:v>27223</c:v>
                </c:pt>
                <c:pt idx="688">
                  <c:v>27222</c:v>
                </c:pt>
                <c:pt idx="689">
                  <c:v>27222</c:v>
                </c:pt>
                <c:pt idx="690">
                  <c:v>27222</c:v>
                </c:pt>
                <c:pt idx="691">
                  <c:v>27222</c:v>
                </c:pt>
                <c:pt idx="692">
                  <c:v>27221</c:v>
                </c:pt>
                <c:pt idx="693">
                  <c:v>27221</c:v>
                </c:pt>
                <c:pt idx="694">
                  <c:v>27221</c:v>
                </c:pt>
                <c:pt idx="695">
                  <c:v>27221</c:v>
                </c:pt>
                <c:pt idx="696">
                  <c:v>27220</c:v>
                </c:pt>
                <c:pt idx="697">
                  <c:v>27220</c:v>
                </c:pt>
                <c:pt idx="698">
                  <c:v>27220</c:v>
                </c:pt>
                <c:pt idx="699">
                  <c:v>27220</c:v>
                </c:pt>
                <c:pt idx="700">
                  <c:v>27219</c:v>
                </c:pt>
                <c:pt idx="701">
                  <c:v>27219</c:v>
                </c:pt>
                <c:pt idx="702">
                  <c:v>27219</c:v>
                </c:pt>
                <c:pt idx="703">
                  <c:v>27219</c:v>
                </c:pt>
                <c:pt idx="704">
                  <c:v>27218</c:v>
                </c:pt>
                <c:pt idx="705">
                  <c:v>27218</c:v>
                </c:pt>
                <c:pt idx="706">
                  <c:v>27218</c:v>
                </c:pt>
                <c:pt idx="707">
                  <c:v>27218</c:v>
                </c:pt>
                <c:pt idx="708">
                  <c:v>27217</c:v>
                </c:pt>
                <c:pt idx="709">
                  <c:v>27217</c:v>
                </c:pt>
                <c:pt idx="710">
                  <c:v>27217</c:v>
                </c:pt>
                <c:pt idx="711">
                  <c:v>27217</c:v>
                </c:pt>
                <c:pt idx="712">
                  <c:v>27216</c:v>
                </c:pt>
                <c:pt idx="713">
                  <c:v>27216</c:v>
                </c:pt>
                <c:pt idx="714">
                  <c:v>27216</c:v>
                </c:pt>
                <c:pt idx="715">
                  <c:v>27216</c:v>
                </c:pt>
                <c:pt idx="716">
                  <c:v>27215</c:v>
                </c:pt>
                <c:pt idx="717">
                  <c:v>27215</c:v>
                </c:pt>
                <c:pt idx="718">
                  <c:v>27215</c:v>
                </c:pt>
                <c:pt idx="719">
                  <c:v>27215</c:v>
                </c:pt>
                <c:pt idx="720">
                  <c:v>27214</c:v>
                </c:pt>
                <c:pt idx="721">
                  <c:v>27214</c:v>
                </c:pt>
                <c:pt idx="722">
                  <c:v>27214</c:v>
                </c:pt>
                <c:pt idx="723">
                  <c:v>27214</c:v>
                </c:pt>
                <c:pt idx="724">
                  <c:v>27213</c:v>
                </c:pt>
                <c:pt idx="725">
                  <c:v>27213</c:v>
                </c:pt>
                <c:pt idx="726">
                  <c:v>27213</c:v>
                </c:pt>
                <c:pt idx="727">
                  <c:v>27213</c:v>
                </c:pt>
                <c:pt idx="728">
                  <c:v>27212</c:v>
                </c:pt>
                <c:pt idx="729">
                  <c:v>27212</c:v>
                </c:pt>
                <c:pt idx="730">
                  <c:v>27212</c:v>
                </c:pt>
                <c:pt idx="731">
                  <c:v>27212</c:v>
                </c:pt>
                <c:pt idx="732">
                  <c:v>27211</c:v>
                </c:pt>
                <c:pt idx="733">
                  <c:v>27211</c:v>
                </c:pt>
                <c:pt idx="734">
                  <c:v>27211</c:v>
                </c:pt>
                <c:pt idx="735">
                  <c:v>27211</c:v>
                </c:pt>
                <c:pt idx="736">
                  <c:v>27210</c:v>
                </c:pt>
                <c:pt idx="737">
                  <c:v>27210</c:v>
                </c:pt>
                <c:pt idx="738">
                  <c:v>27210</c:v>
                </c:pt>
                <c:pt idx="739">
                  <c:v>27210</c:v>
                </c:pt>
                <c:pt idx="740">
                  <c:v>27209</c:v>
                </c:pt>
                <c:pt idx="741">
                  <c:v>27209</c:v>
                </c:pt>
                <c:pt idx="742">
                  <c:v>27209</c:v>
                </c:pt>
                <c:pt idx="743">
                  <c:v>27209</c:v>
                </c:pt>
                <c:pt idx="744">
                  <c:v>27208</c:v>
                </c:pt>
                <c:pt idx="745">
                  <c:v>27208</c:v>
                </c:pt>
                <c:pt idx="746">
                  <c:v>27208</c:v>
                </c:pt>
                <c:pt idx="747">
                  <c:v>27208</c:v>
                </c:pt>
                <c:pt idx="748">
                  <c:v>27207</c:v>
                </c:pt>
                <c:pt idx="749">
                  <c:v>27207</c:v>
                </c:pt>
                <c:pt idx="750">
                  <c:v>27207</c:v>
                </c:pt>
                <c:pt idx="751">
                  <c:v>27207</c:v>
                </c:pt>
                <c:pt idx="752">
                  <c:v>27206</c:v>
                </c:pt>
                <c:pt idx="753">
                  <c:v>27206</c:v>
                </c:pt>
                <c:pt idx="754">
                  <c:v>27206</c:v>
                </c:pt>
                <c:pt idx="755">
                  <c:v>27206</c:v>
                </c:pt>
                <c:pt idx="756">
                  <c:v>27205</c:v>
                </c:pt>
                <c:pt idx="757">
                  <c:v>27205</c:v>
                </c:pt>
                <c:pt idx="758">
                  <c:v>27205</c:v>
                </c:pt>
                <c:pt idx="759">
                  <c:v>27205</c:v>
                </c:pt>
                <c:pt idx="760">
                  <c:v>27204</c:v>
                </c:pt>
                <c:pt idx="761">
                  <c:v>27204</c:v>
                </c:pt>
                <c:pt idx="762">
                  <c:v>27204</c:v>
                </c:pt>
                <c:pt idx="763">
                  <c:v>27203</c:v>
                </c:pt>
                <c:pt idx="764">
                  <c:v>27203</c:v>
                </c:pt>
                <c:pt idx="765">
                  <c:v>27203</c:v>
                </c:pt>
                <c:pt idx="766">
                  <c:v>27203</c:v>
                </c:pt>
                <c:pt idx="767">
                  <c:v>27202</c:v>
                </c:pt>
                <c:pt idx="768">
                  <c:v>27202</c:v>
                </c:pt>
                <c:pt idx="769">
                  <c:v>27202</c:v>
                </c:pt>
                <c:pt idx="770">
                  <c:v>27202</c:v>
                </c:pt>
                <c:pt idx="771">
                  <c:v>27201</c:v>
                </c:pt>
                <c:pt idx="772">
                  <c:v>27201</c:v>
                </c:pt>
                <c:pt idx="773">
                  <c:v>27201</c:v>
                </c:pt>
                <c:pt idx="774">
                  <c:v>27201</c:v>
                </c:pt>
                <c:pt idx="775">
                  <c:v>27200</c:v>
                </c:pt>
                <c:pt idx="776">
                  <c:v>27200</c:v>
                </c:pt>
                <c:pt idx="777">
                  <c:v>27200</c:v>
                </c:pt>
                <c:pt idx="778">
                  <c:v>27200</c:v>
                </c:pt>
                <c:pt idx="779">
                  <c:v>27199</c:v>
                </c:pt>
                <c:pt idx="780">
                  <c:v>27199</c:v>
                </c:pt>
                <c:pt idx="781">
                  <c:v>27199</c:v>
                </c:pt>
                <c:pt idx="782">
                  <c:v>27199</c:v>
                </c:pt>
                <c:pt idx="783">
                  <c:v>27198</c:v>
                </c:pt>
                <c:pt idx="784">
                  <c:v>27198</c:v>
                </c:pt>
                <c:pt idx="785">
                  <c:v>27198</c:v>
                </c:pt>
                <c:pt idx="786">
                  <c:v>27198</c:v>
                </c:pt>
                <c:pt idx="787">
                  <c:v>27197</c:v>
                </c:pt>
                <c:pt idx="788">
                  <c:v>27197</c:v>
                </c:pt>
                <c:pt idx="789">
                  <c:v>27197</c:v>
                </c:pt>
                <c:pt idx="790">
                  <c:v>27197</c:v>
                </c:pt>
                <c:pt idx="791">
                  <c:v>27196</c:v>
                </c:pt>
                <c:pt idx="792">
                  <c:v>27196</c:v>
                </c:pt>
                <c:pt idx="793">
                  <c:v>27196</c:v>
                </c:pt>
                <c:pt idx="794">
                  <c:v>27196</c:v>
                </c:pt>
                <c:pt idx="795">
                  <c:v>27195</c:v>
                </c:pt>
                <c:pt idx="796">
                  <c:v>27195</c:v>
                </c:pt>
                <c:pt idx="797">
                  <c:v>27195</c:v>
                </c:pt>
                <c:pt idx="798">
                  <c:v>27195</c:v>
                </c:pt>
                <c:pt idx="799">
                  <c:v>27194</c:v>
                </c:pt>
                <c:pt idx="800">
                  <c:v>27194</c:v>
                </c:pt>
                <c:pt idx="801">
                  <c:v>27194</c:v>
                </c:pt>
                <c:pt idx="802">
                  <c:v>27194</c:v>
                </c:pt>
                <c:pt idx="803">
                  <c:v>27193</c:v>
                </c:pt>
                <c:pt idx="804">
                  <c:v>27193</c:v>
                </c:pt>
                <c:pt idx="805">
                  <c:v>27193</c:v>
                </c:pt>
                <c:pt idx="806">
                  <c:v>27193</c:v>
                </c:pt>
                <c:pt idx="807">
                  <c:v>27192</c:v>
                </c:pt>
                <c:pt idx="808">
                  <c:v>27192</c:v>
                </c:pt>
                <c:pt idx="809">
                  <c:v>27192</c:v>
                </c:pt>
                <c:pt idx="810">
                  <c:v>27192</c:v>
                </c:pt>
                <c:pt idx="811">
                  <c:v>27191</c:v>
                </c:pt>
                <c:pt idx="812">
                  <c:v>27191</c:v>
                </c:pt>
                <c:pt idx="813">
                  <c:v>27191</c:v>
                </c:pt>
                <c:pt idx="814">
                  <c:v>27191</c:v>
                </c:pt>
                <c:pt idx="815">
                  <c:v>27190</c:v>
                </c:pt>
                <c:pt idx="816">
                  <c:v>27190</c:v>
                </c:pt>
                <c:pt idx="817">
                  <c:v>27190</c:v>
                </c:pt>
                <c:pt idx="818">
                  <c:v>27190</c:v>
                </c:pt>
                <c:pt idx="819">
                  <c:v>27189</c:v>
                </c:pt>
                <c:pt idx="820">
                  <c:v>27189</c:v>
                </c:pt>
                <c:pt idx="821">
                  <c:v>27189</c:v>
                </c:pt>
                <c:pt idx="822">
                  <c:v>27189</c:v>
                </c:pt>
                <c:pt idx="823">
                  <c:v>27188</c:v>
                </c:pt>
                <c:pt idx="824">
                  <c:v>27188</c:v>
                </c:pt>
                <c:pt idx="825">
                  <c:v>27188</c:v>
                </c:pt>
                <c:pt idx="826">
                  <c:v>27188</c:v>
                </c:pt>
                <c:pt idx="827">
                  <c:v>27187</c:v>
                </c:pt>
                <c:pt idx="828">
                  <c:v>27187</c:v>
                </c:pt>
                <c:pt idx="829">
                  <c:v>27187</c:v>
                </c:pt>
                <c:pt idx="830">
                  <c:v>27187</c:v>
                </c:pt>
                <c:pt idx="831">
                  <c:v>27186</c:v>
                </c:pt>
                <c:pt idx="832">
                  <c:v>27186</c:v>
                </c:pt>
                <c:pt idx="833">
                  <c:v>27186</c:v>
                </c:pt>
                <c:pt idx="834">
                  <c:v>27186</c:v>
                </c:pt>
                <c:pt idx="835">
                  <c:v>27185</c:v>
                </c:pt>
                <c:pt idx="836">
                  <c:v>27185</c:v>
                </c:pt>
                <c:pt idx="837">
                  <c:v>27185</c:v>
                </c:pt>
                <c:pt idx="838">
                  <c:v>27185</c:v>
                </c:pt>
                <c:pt idx="839">
                  <c:v>27184</c:v>
                </c:pt>
                <c:pt idx="840">
                  <c:v>27184</c:v>
                </c:pt>
                <c:pt idx="841">
                  <c:v>27184</c:v>
                </c:pt>
                <c:pt idx="842">
                  <c:v>27184</c:v>
                </c:pt>
                <c:pt idx="843">
                  <c:v>27183</c:v>
                </c:pt>
                <c:pt idx="844">
                  <c:v>27183</c:v>
                </c:pt>
                <c:pt idx="845">
                  <c:v>27183</c:v>
                </c:pt>
                <c:pt idx="846">
                  <c:v>27183</c:v>
                </c:pt>
                <c:pt idx="847">
                  <c:v>27182</c:v>
                </c:pt>
                <c:pt idx="848">
                  <c:v>27182</c:v>
                </c:pt>
                <c:pt idx="849">
                  <c:v>27182</c:v>
                </c:pt>
                <c:pt idx="850">
                  <c:v>27182</c:v>
                </c:pt>
                <c:pt idx="851">
                  <c:v>27181</c:v>
                </c:pt>
                <c:pt idx="852">
                  <c:v>27181</c:v>
                </c:pt>
                <c:pt idx="853">
                  <c:v>27181</c:v>
                </c:pt>
                <c:pt idx="854">
                  <c:v>27181</c:v>
                </c:pt>
                <c:pt idx="855">
                  <c:v>27180</c:v>
                </c:pt>
                <c:pt idx="856">
                  <c:v>27180</c:v>
                </c:pt>
                <c:pt idx="857">
                  <c:v>27180</c:v>
                </c:pt>
                <c:pt idx="858">
                  <c:v>27180</c:v>
                </c:pt>
                <c:pt idx="859">
                  <c:v>27179</c:v>
                </c:pt>
                <c:pt idx="860">
                  <c:v>27179</c:v>
                </c:pt>
                <c:pt idx="861">
                  <c:v>27179</c:v>
                </c:pt>
                <c:pt idx="862">
                  <c:v>27179</c:v>
                </c:pt>
                <c:pt idx="863">
                  <c:v>27178</c:v>
                </c:pt>
                <c:pt idx="864">
                  <c:v>27178</c:v>
                </c:pt>
                <c:pt idx="865">
                  <c:v>27178</c:v>
                </c:pt>
                <c:pt idx="866">
                  <c:v>27178</c:v>
                </c:pt>
                <c:pt idx="867">
                  <c:v>27177</c:v>
                </c:pt>
                <c:pt idx="868">
                  <c:v>27177</c:v>
                </c:pt>
                <c:pt idx="869">
                  <c:v>27177</c:v>
                </c:pt>
                <c:pt idx="870">
                  <c:v>27177</c:v>
                </c:pt>
                <c:pt idx="871">
                  <c:v>27176</c:v>
                </c:pt>
                <c:pt idx="872">
                  <c:v>27176</c:v>
                </c:pt>
                <c:pt idx="873">
                  <c:v>27176</c:v>
                </c:pt>
                <c:pt idx="874">
                  <c:v>27176</c:v>
                </c:pt>
                <c:pt idx="875">
                  <c:v>27175</c:v>
                </c:pt>
                <c:pt idx="876">
                  <c:v>27175</c:v>
                </c:pt>
                <c:pt idx="877">
                  <c:v>27175</c:v>
                </c:pt>
                <c:pt idx="878">
                  <c:v>27175</c:v>
                </c:pt>
                <c:pt idx="879">
                  <c:v>27174</c:v>
                </c:pt>
                <c:pt idx="880">
                  <c:v>27174</c:v>
                </c:pt>
                <c:pt idx="881">
                  <c:v>27174</c:v>
                </c:pt>
                <c:pt idx="882">
                  <c:v>27174</c:v>
                </c:pt>
                <c:pt idx="883">
                  <c:v>27173</c:v>
                </c:pt>
                <c:pt idx="884">
                  <c:v>27173</c:v>
                </c:pt>
                <c:pt idx="885">
                  <c:v>27173</c:v>
                </c:pt>
                <c:pt idx="886">
                  <c:v>27173</c:v>
                </c:pt>
                <c:pt idx="887">
                  <c:v>27172</c:v>
                </c:pt>
                <c:pt idx="888">
                  <c:v>27172</c:v>
                </c:pt>
                <c:pt idx="889">
                  <c:v>27172</c:v>
                </c:pt>
                <c:pt idx="890">
                  <c:v>27172</c:v>
                </c:pt>
                <c:pt idx="891">
                  <c:v>27171</c:v>
                </c:pt>
                <c:pt idx="892">
                  <c:v>27171</c:v>
                </c:pt>
                <c:pt idx="893">
                  <c:v>27171</c:v>
                </c:pt>
                <c:pt idx="894">
                  <c:v>27171</c:v>
                </c:pt>
                <c:pt idx="895">
                  <c:v>27170</c:v>
                </c:pt>
                <c:pt idx="896">
                  <c:v>27170</c:v>
                </c:pt>
                <c:pt idx="897">
                  <c:v>27170</c:v>
                </c:pt>
                <c:pt idx="898">
                  <c:v>27170</c:v>
                </c:pt>
                <c:pt idx="899">
                  <c:v>27169</c:v>
                </c:pt>
                <c:pt idx="900">
                  <c:v>27169</c:v>
                </c:pt>
                <c:pt idx="901">
                  <c:v>27169</c:v>
                </c:pt>
                <c:pt idx="902">
                  <c:v>27169</c:v>
                </c:pt>
                <c:pt idx="903">
                  <c:v>27168</c:v>
                </c:pt>
                <c:pt idx="904">
                  <c:v>27168</c:v>
                </c:pt>
                <c:pt idx="905">
                  <c:v>27168</c:v>
                </c:pt>
                <c:pt idx="906">
                  <c:v>27168</c:v>
                </c:pt>
                <c:pt idx="907">
                  <c:v>27167</c:v>
                </c:pt>
                <c:pt idx="908">
                  <c:v>27167</c:v>
                </c:pt>
                <c:pt idx="909">
                  <c:v>27167</c:v>
                </c:pt>
                <c:pt idx="910">
                  <c:v>27167</c:v>
                </c:pt>
                <c:pt idx="911">
                  <c:v>27166</c:v>
                </c:pt>
                <c:pt idx="912">
                  <c:v>27166</c:v>
                </c:pt>
                <c:pt idx="913">
                  <c:v>27166</c:v>
                </c:pt>
                <c:pt idx="914">
                  <c:v>27166</c:v>
                </c:pt>
                <c:pt idx="915">
                  <c:v>27165</c:v>
                </c:pt>
                <c:pt idx="916">
                  <c:v>27165</c:v>
                </c:pt>
                <c:pt idx="917">
                  <c:v>27165</c:v>
                </c:pt>
                <c:pt idx="918">
                  <c:v>27165</c:v>
                </c:pt>
                <c:pt idx="919">
                  <c:v>27164</c:v>
                </c:pt>
                <c:pt idx="920">
                  <c:v>27164</c:v>
                </c:pt>
                <c:pt idx="921">
                  <c:v>27164</c:v>
                </c:pt>
                <c:pt idx="922">
                  <c:v>27164</c:v>
                </c:pt>
                <c:pt idx="923">
                  <c:v>27163</c:v>
                </c:pt>
                <c:pt idx="924">
                  <c:v>27163</c:v>
                </c:pt>
                <c:pt idx="925">
                  <c:v>27163</c:v>
                </c:pt>
                <c:pt idx="926">
                  <c:v>27163</c:v>
                </c:pt>
                <c:pt idx="927">
                  <c:v>27162</c:v>
                </c:pt>
                <c:pt idx="928">
                  <c:v>27162</c:v>
                </c:pt>
                <c:pt idx="929">
                  <c:v>27162</c:v>
                </c:pt>
                <c:pt idx="930">
                  <c:v>27162</c:v>
                </c:pt>
                <c:pt idx="931">
                  <c:v>27161</c:v>
                </c:pt>
                <c:pt idx="932">
                  <c:v>27161</c:v>
                </c:pt>
                <c:pt idx="933">
                  <c:v>27161</c:v>
                </c:pt>
                <c:pt idx="934">
                  <c:v>27161</c:v>
                </c:pt>
                <c:pt idx="935">
                  <c:v>27160</c:v>
                </c:pt>
                <c:pt idx="936">
                  <c:v>27160</c:v>
                </c:pt>
                <c:pt idx="937">
                  <c:v>27160</c:v>
                </c:pt>
                <c:pt idx="938">
                  <c:v>27160</c:v>
                </c:pt>
                <c:pt idx="939">
                  <c:v>27159</c:v>
                </c:pt>
                <c:pt idx="940">
                  <c:v>27159</c:v>
                </c:pt>
                <c:pt idx="941">
                  <c:v>27159</c:v>
                </c:pt>
                <c:pt idx="942">
                  <c:v>27159</c:v>
                </c:pt>
                <c:pt idx="943">
                  <c:v>27158</c:v>
                </c:pt>
                <c:pt idx="944">
                  <c:v>27158</c:v>
                </c:pt>
                <c:pt idx="945">
                  <c:v>27158</c:v>
                </c:pt>
                <c:pt idx="946">
                  <c:v>27158</c:v>
                </c:pt>
                <c:pt idx="947">
                  <c:v>27157</c:v>
                </c:pt>
                <c:pt idx="948">
                  <c:v>27157</c:v>
                </c:pt>
                <c:pt idx="949">
                  <c:v>27157</c:v>
                </c:pt>
                <c:pt idx="950">
                  <c:v>27157</c:v>
                </c:pt>
                <c:pt idx="951">
                  <c:v>27156</c:v>
                </c:pt>
                <c:pt idx="952">
                  <c:v>27156</c:v>
                </c:pt>
                <c:pt idx="953">
                  <c:v>27156</c:v>
                </c:pt>
                <c:pt idx="954">
                  <c:v>27156</c:v>
                </c:pt>
                <c:pt idx="955">
                  <c:v>27155</c:v>
                </c:pt>
                <c:pt idx="956">
                  <c:v>27155</c:v>
                </c:pt>
                <c:pt idx="957">
                  <c:v>27155</c:v>
                </c:pt>
                <c:pt idx="958">
                  <c:v>27155</c:v>
                </c:pt>
                <c:pt idx="959">
                  <c:v>27154</c:v>
                </c:pt>
                <c:pt idx="960">
                  <c:v>27154</c:v>
                </c:pt>
                <c:pt idx="961">
                  <c:v>27154</c:v>
                </c:pt>
                <c:pt idx="962">
                  <c:v>27154</c:v>
                </c:pt>
                <c:pt idx="963">
                  <c:v>27153</c:v>
                </c:pt>
                <c:pt idx="964">
                  <c:v>27153</c:v>
                </c:pt>
                <c:pt idx="965">
                  <c:v>27153</c:v>
                </c:pt>
                <c:pt idx="966">
                  <c:v>27153</c:v>
                </c:pt>
                <c:pt idx="967">
                  <c:v>27152</c:v>
                </c:pt>
                <c:pt idx="968">
                  <c:v>27152</c:v>
                </c:pt>
                <c:pt idx="969">
                  <c:v>27152</c:v>
                </c:pt>
                <c:pt idx="970">
                  <c:v>27152</c:v>
                </c:pt>
                <c:pt idx="971">
                  <c:v>27151</c:v>
                </c:pt>
                <c:pt idx="972">
                  <c:v>27151</c:v>
                </c:pt>
                <c:pt idx="973">
                  <c:v>27151</c:v>
                </c:pt>
                <c:pt idx="974">
                  <c:v>27151</c:v>
                </c:pt>
                <c:pt idx="975">
                  <c:v>27150</c:v>
                </c:pt>
                <c:pt idx="976">
                  <c:v>27150</c:v>
                </c:pt>
                <c:pt idx="977">
                  <c:v>27150</c:v>
                </c:pt>
                <c:pt idx="978">
                  <c:v>27150</c:v>
                </c:pt>
                <c:pt idx="979">
                  <c:v>27149</c:v>
                </c:pt>
                <c:pt idx="980">
                  <c:v>27149</c:v>
                </c:pt>
                <c:pt idx="981">
                  <c:v>27149</c:v>
                </c:pt>
                <c:pt idx="982">
                  <c:v>27149</c:v>
                </c:pt>
                <c:pt idx="983">
                  <c:v>27148</c:v>
                </c:pt>
                <c:pt idx="984">
                  <c:v>27148</c:v>
                </c:pt>
                <c:pt idx="985">
                  <c:v>27148</c:v>
                </c:pt>
                <c:pt idx="986">
                  <c:v>27148</c:v>
                </c:pt>
                <c:pt idx="987">
                  <c:v>27147</c:v>
                </c:pt>
                <c:pt idx="988">
                  <c:v>27147</c:v>
                </c:pt>
                <c:pt idx="989">
                  <c:v>27147</c:v>
                </c:pt>
                <c:pt idx="990">
                  <c:v>27147</c:v>
                </c:pt>
                <c:pt idx="991">
                  <c:v>27146</c:v>
                </c:pt>
                <c:pt idx="992">
                  <c:v>27146</c:v>
                </c:pt>
                <c:pt idx="993">
                  <c:v>27146</c:v>
                </c:pt>
                <c:pt idx="994">
                  <c:v>27146</c:v>
                </c:pt>
                <c:pt idx="995">
                  <c:v>27145</c:v>
                </c:pt>
                <c:pt idx="996">
                  <c:v>27145</c:v>
                </c:pt>
                <c:pt idx="997">
                  <c:v>27145</c:v>
                </c:pt>
                <c:pt idx="998">
                  <c:v>27145</c:v>
                </c:pt>
                <c:pt idx="999">
                  <c:v>27144</c:v>
                </c:pt>
                <c:pt idx="1000">
                  <c:v>27144</c:v>
                </c:pt>
                <c:pt idx="1001">
                  <c:v>27144</c:v>
                </c:pt>
                <c:pt idx="1002">
                  <c:v>27144</c:v>
                </c:pt>
                <c:pt idx="1003">
                  <c:v>27143</c:v>
                </c:pt>
                <c:pt idx="1004">
                  <c:v>27143</c:v>
                </c:pt>
                <c:pt idx="1005">
                  <c:v>27143</c:v>
                </c:pt>
                <c:pt idx="1006">
                  <c:v>27143</c:v>
                </c:pt>
                <c:pt idx="1007">
                  <c:v>27142</c:v>
                </c:pt>
                <c:pt idx="1008">
                  <c:v>27142</c:v>
                </c:pt>
                <c:pt idx="1009">
                  <c:v>27142</c:v>
                </c:pt>
                <c:pt idx="1010">
                  <c:v>27142</c:v>
                </c:pt>
                <c:pt idx="1011">
                  <c:v>27141</c:v>
                </c:pt>
                <c:pt idx="1012">
                  <c:v>27141</c:v>
                </c:pt>
                <c:pt idx="1013">
                  <c:v>27141</c:v>
                </c:pt>
                <c:pt idx="1014">
                  <c:v>27141</c:v>
                </c:pt>
                <c:pt idx="1015">
                  <c:v>27140</c:v>
                </c:pt>
                <c:pt idx="1016">
                  <c:v>27140</c:v>
                </c:pt>
                <c:pt idx="1017">
                  <c:v>27140</c:v>
                </c:pt>
                <c:pt idx="1018">
                  <c:v>27140</c:v>
                </c:pt>
                <c:pt idx="1019">
                  <c:v>27139</c:v>
                </c:pt>
                <c:pt idx="1020">
                  <c:v>27139</c:v>
                </c:pt>
                <c:pt idx="1021">
                  <c:v>27139</c:v>
                </c:pt>
                <c:pt idx="1022">
                  <c:v>27139</c:v>
                </c:pt>
                <c:pt idx="1023">
                  <c:v>27138</c:v>
                </c:pt>
                <c:pt idx="1024">
                  <c:v>27138</c:v>
                </c:pt>
                <c:pt idx="1025">
                  <c:v>27138</c:v>
                </c:pt>
                <c:pt idx="1026">
                  <c:v>27138</c:v>
                </c:pt>
                <c:pt idx="1027">
                  <c:v>27137</c:v>
                </c:pt>
                <c:pt idx="1028">
                  <c:v>27137</c:v>
                </c:pt>
                <c:pt idx="1029">
                  <c:v>27137</c:v>
                </c:pt>
                <c:pt idx="1030">
                  <c:v>27137</c:v>
                </c:pt>
                <c:pt idx="1031">
                  <c:v>27136</c:v>
                </c:pt>
                <c:pt idx="1032">
                  <c:v>27136</c:v>
                </c:pt>
                <c:pt idx="1033">
                  <c:v>27136</c:v>
                </c:pt>
                <c:pt idx="1034">
                  <c:v>27136</c:v>
                </c:pt>
                <c:pt idx="1035">
                  <c:v>27135</c:v>
                </c:pt>
                <c:pt idx="1036">
                  <c:v>27135</c:v>
                </c:pt>
                <c:pt idx="1037">
                  <c:v>27135</c:v>
                </c:pt>
                <c:pt idx="1038">
                  <c:v>27135</c:v>
                </c:pt>
                <c:pt idx="1039">
                  <c:v>27134</c:v>
                </c:pt>
                <c:pt idx="1040">
                  <c:v>27134</c:v>
                </c:pt>
                <c:pt idx="1041">
                  <c:v>27134</c:v>
                </c:pt>
                <c:pt idx="1042">
                  <c:v>27134</c:v>
                </c:pt>
                <c:pt idx="1043">
                  <c:v>27133</c:v>
                </c:pt>
                <c:pt idx="1044">
                  <c:v>27133</c:v>
                </c:pt>
                <c:pt idx="1045">
                  <c:v>27133</c:v>
                </c:pt>
                <c:pt idx="1046">
                  <c:v>27133</c:v>
                </c:pt>
                <c:pt idx="1047">
                  <c:v>27132</c:v>
                </c:pt>
                <c:pt idx="1048">
                  <c:v>27132</c:v>
                </c:pt>
                <c:pt idx="1049">
                  <c:v>27132</c:v>
                </c:pt>
                <c:pt idx="1050">
                  <c:v>27132</c:v>
                </c:pt>
                <c:pt idx="1051">
                  <c:v>27131</c:v>
                </c:pt>
                <c:pt idx="1052">
                  <c:v>27131</c:v>
                </c:pt>
                <c:pt idx="1053">
                  <c:v>27131</c:v>
                </c:pt>
                <c:pt idx="1054">
                  <c:v>27131</c:v>
                </c:pt>
                <c:pt idx="1055">
                  <c:v>27130</c:v>
                </c:pt>
                <c:pt idx="1056">
                  <c:v>27130</c:v>
                </c:pt>
                <c:pt idx="1057">
                  <c:v>27130</c:v>
                </c:pt>
                <c:pt idx="1058">
                  <c:v>27130</c:v>
                </c:pt>
                <c:pt idx="1059">
                  <c:v>27129</c:v>
                </c:pt>
                <c:pt idx="1060">
                  <c:v>27129</c:v>
                </c:pt>
                <c:pt idx="1061">
                  <c:v>27129</c:v>
                </c:pt>
                <c:pt idx="1062">
                  <c:v>27129</c:v>
                </c:pt>
                <c:pt idx="1063">
                  <c:v>27128</c:v>
                </c:pt>
                <c:pt idx="1064">
                  <c:v>27128</c:v>
                </c:pt>
                <c:pt idx="1065">
                  <c:v>27128</c:v>
                </c:pt>
                <c:pt idx="1066">
                  <c:v>27128</c:v>
                </c:pt>
                <c:pt idx="1067">
                  <c:v>27127</c:v>
                </c:pt>
                <c:pt idx="1068">
                  <c:v>27127</c:v>
                </c:pt>
                <c:pt idx="1069">
                  <c:v>27127</c:v>
                </c:pt>
                <c:pt idx="1070">
                  <c:v>27127</c:v>
                </c:pt>
                <c:pt idx="1071">
                  <c:v>27126</c:v>
                </c:pt>
                <c:pt idx="1072">
                  <c:v>27126</c:v>
                </c:pt>
                <c:pt idx="1073">
                  <c:v>27126</c:v>
                </c:pt>
                <c:pt idx="1074">
                  <c:v>27126</c:v>
                </c:pt>
                <c:pt idx="1075">
                  <c:v>27125</c:v>
                </c:pt>
                <c:pt idx="1076">
                  <c:v>27125</c:v>
                </c:pt>
                <c:pt idx="1077">
                  <c:v>27125</c:v>
                </c:pt>
                <c:pt idx="1078">
                  <c:v>27125</c:v>
                </c:pt>
                <c:pt idx="1079">
                  <c:v>27124</c:v>
                </c:pt>
                <c:pt idx="1080">
                  <c:v>27124</c:v>
                </c:pt>
                <c:pt idx="1081">
                  <c:v>27124</c:v>
                </c:pt>
                <c:pt idx="1082">
                  <c:v>27124</c:v>
                </c:pt>
                <c:pt idx="1083">
                  <c:v>27123</c:v>
                </c:pt>
                <c:pt idx="1084">
                  <c:v>27123</c:v>
                </c:pt>
                <c:pt idx="1085">
                  <c:v>27123</c:v>
                </c:pt>
                <c:pt idx="1086">
                  <c:v>27123</c:v>
                </c:pt>
                <c:pt idx="1087">
                  <c:v>27122</c:v>
                </c:pt>
                <c:pt idx="1088">
                  <c:v>27122</c:v>
                </c:pt>
                <c:pt idx="1089">
                  <c:v>27122</c:v>
                </c:pt>
                <c:pt idx="1090">
                  <c:v>27122</c:v>
                </c:pt>
                <c:pt idx="1091">
                  <c:v>27121</c:v>
                </c:pt>
                <c:pt idx="1092">
                  <c:v>27121</c:v>
                </c:pt>
                <c:pt idx="1093">
                  <c:v>27121</c:v>
                </c:pt>
                <c:pt idx="1094">
                  <c:v>27121</c:v>
                </c:pt>
                <c:pt idx="1095">
                  <c:v>27120</c:v>
                </c:pt>
                <c:pt idx="1096">
                  <c:v>27120</c:v>
                </c:pt>
                <c:pt idx="1097">
                  <c:v>27120</c:v>
                </c:pt>
                <c:pt idx="1098">
                  <c:v>27120</c:v>
                </c:pt>
                <c:pt idx="1099">
                  <c:v>27119</c:v>
                </c:pt>
                <c:pt idx="1100">
                  <c:v>27119</c:v>
                </c:pt>
                <c:pt idx="1101">
                  <c:v>27119</c:v>
                </c:pt>
                <c:pt idx="1102">
                  <c:v>27119</c:v>
                </c:pt>
                <c:pt idx="1103">
                  <c:v>27118</c:v>
                </c:pt>
                <c:pt idx="1104">
                  <c:v>27118</c:v>
                </c:pt>
                <c:pt idx="1105">
                  <c:v>27118</c:v>
                </c:pt>
                <c:pt idx="1106">
                  <c:v>27118</c:v>
                </c:pt>
                <c:pt idx="1107">
                  <c:v>27117</c:v>
                </c:pt>
                <c:pt idx="1108">
                  <c:v>27117</c:v>
                </c:pt>
                <c:pt idx="1109">
                  <c:v>27117</c:v>
                </c:pt>
                <c:pt idx="1110">
                  <c:v>27117</c:v>
                </c:pt>
                <c:pt idx="1111">
                  <c:v>27116</c:v>
                </c:pt>
                <c:pt idx="1112">
                  <c:v>27116</c:v>
                </c:pt>
                <c:pt idx="1113">
                  <c:v>27116</c:v>
                </c:pt>
                <c:pt idx="1114">
                  <c:v>27116</c:v>
                </c:pt>
                <c:pt idx="1115">
                  <c:v>27115</c:v>
                </c:pt>
                <c:pt idx="1116">
                  <c:v>27115</c:v>
                </c:pt>
                <c:pt idx="1117">
                  <c:v>27115</c:v>
                </c:pt>
                <c:pt idx="1118">
                  <c:v>27115</c:v>
                </c:pt>
                <c:pt idx="1119">
                  <c:v>27114</c:v>
                </c:pt>
                <c:pt idx="1120">
                  <c:v>27114</c:v>
                </c:pt>
                <c:pt idx="1121">
                  <c:v>27113</c:v>
                </c:pt>
                <c:pt idx="1122">
                  <c:v>27113</c:v>
                </c:pt>
                <c:pt idx="1123">
                  <c:v>27113</c:v>
                </c:pt>
                <c:pt idx="1124">
                  <c:v>27113</c:v>
                </c:pt>
                <c:pt idx="1125">
                  <c:v>27112</c:v>
                </c:pt>
                <c:pt idx="1126">
                  <c:v>27112</c:v>
                </c:pt>
                <c:pt idx="1127">
                  <c:v>27112</c:v>
                </c:pt>
                <c:pt idx="1128">
                  <c:v>27112</c:v>
                </c:pt>
                <c:pt idx="1129">
                  <c:v>27111</c:v>
                </c:pt>
                <c:pt idx="1130">
                  <c:v>27111</c:v>
                </c:pt>
                <c:pt idx="1131">
                  <c:v>27111</c:v>
                </c:pt>
                <c:pt idx="1132">
                  <c:v>27111</c:v>
                </c:pt>
                <c:pt idx="1133">
                  <c:v>27110</c:v>
                </c:pt>
                <c:pt idx="1134">
                  <c:v>27110</c:v>
                </c:pt>
                <c:pt idx="1135">
                  <c:v>27110</c:v>
                </c:pt>
                <c:pt idx="1136">
                  <c:v>27110</c:v>
                </c:pt>
                <c:pt idx="1137">
                  <c:v>27109</c:v>
                </c:pt>
                <c:pt idx="1138">
                  <c:v>27109</c:v>
                </c:pt>
                <c:pt idx="1139">
                  <c:v>27109</c:v>
                </c:pt>
                <c:pt idx="1140">
                  <c:v>27109</c:v>
                </c:pt>
                <c:pt idx="1141">
                  <c:v>27108</c:v>
                </c:pt>
                <c:pt idx="1142">
                  <c:v>27108</c:v>
                </c:pt>
                <c:pt idx="1143">
                  <c:v>27108</c:v>
                </c:pt>
                <c:pt idx="1144">
                  <c:v>27108</c:v>
                </c:pt>
                <c:pt idx="1145">
                  <c:v>27107</c:v>
                </c:pt>
                <c:pt idx="1146">
                  <c:v>27107</c:v>
                </c:pt>
                <c:pt idx="1147">
                  <c:v>27107</c:v>
                </c:pt>
                <c:pt idx="1148">
                  <c:v>27107</c:v>
                </c:pt>
                <c:pt idx="1149">
                  <c:v>27106</c:v>
                </c:pt>
                <c:pt idx="1150">
                  <c:v>27106</c:v>
                </c:pt>
                <c:pt idx="1151">
                  <c:v>27106</c:v>
                </c:pt>
                <c:pt idx="1152">
                  <c:v>27106</c:v>
                </c:pt>
                <c:pt idx="1153">
                  <c:v>27105</c:v>
                </c:pt>
                <c:pt idx="1154">
                  <c:v>27105</c:v>
                </c:pt>
                <c:pt idx="1155">
                  <c:v>27105</c:v>
                </c:pt>
                <c:pt idx="1156">
                  <c:v>27105</c:v>
                </c:pt>
                <c:pt idx="1157">
                  <c:v>27104</c:v>
                </c:pt>
                <c:pt idx="1158">
                  <c:v>27104</c:v>
                </c:pt>
                <c:pt idx="1159">
                  <c:v>27104</c:v>
                </c:pt>
                <c:pt idx="1160">
                  <c:v>27104</c:v>
                </c:pt>
                <c:pt idx="1161">
                  <c:v>27103</c:v>
                </c:pt>
                <c:pt idx="1162">
                  <c:v>27103</c:v>
                </c:pt>
                <c:pt idx="1163">
                  <c:v>27103</c:v>
                </c:pt>
                <c:pt idx="1164">
                  <c:v>27103</c:v>
                </c:pt>
                <c:pt idx="1165">
                  <c:v>27102</c:v>
                </c:pt>
                <c:pt idx="1166">
                  <c:v>27102</c:v>
                </c:pt>
                <c:pt idx="1167">
                  <c:v>27102</c:v>
                </c:pt>
                <c:pt idx="1168">
                  <c:v>27102</c:v>
                </c:pt>
                <c:pt idx="1169">
                  <c:v>27101</c:v>
                </c:pt>
                <c:pt idx="1170">
                  <c:v>27101</c:v>
                </c:pt>
                <c:pt idx="1171">
                  <c:v>27101</c:v>
                </c:pt>
                <c:pt idx="1172">
                  <c:v>27101</c:v>
                </c:pt>
                <c:pt idx="1173">
                  <c:v>27100</c:v>
                </c:pt>
                <c:pt idx="1174">
                  <c:v>27100</c:v>
                </c:pt>
                <c:pt idx="1175">
                  <c:v>27100</c:v>
                </c:pt>
                <c:pt idx="1176">
                  <c:v>27100</c:v>
                </c:pt>
                <c:pt idx="1177">
                  <c:v>27099</c:v>
                </c:pt>
                <c:pt idx="1178">
                  <c:v>27099</c:v>
                </c:pt>
                <c:pt idx="1179">
                  <c:v>27099</c:v>
                </c:pt>
                <c:pt idx="1180">
                  <c:v>27099</c:v>
                </c:pt>
                <c:pt idx="1181">
                  <c:v>27098</c:v>
                </c:pt>
                <c:pt idx="1182">
                  <c:v>27098</c:v>
                </c:pt>
                <c:pt idx="1183">
                  <c:v>27098</c:v>
                </c:pt>
                <c:pt idx="1184">
                  <c:v>27098</c:v>
                </c:pt>
                <c:pt idx="1185">
                  <c:v>27097</c:v>
                </c:pt>
                <c:pt idx="1186">
                  <c:v>27097</c:v>
                </c:pt>
                <c:pt idx="1187">
                  <c:v>27097</c:v>
                </c:pt>
                <c:pt idx="1188">
                  <c:v>27097</c:v>
                </c:pt>
                <c:pt idx="1189">
                  <c:v>27096</c:v>
                </c:pt>
                <c:pt idx="1190">
                  <c:v>27096</c:v>
                </c:pt>
                <c:pt idx="1191">
                  <c:v>27096</c:v>
                </c:pt>
                <c:pt idx="1192">
                  <c:v>27096</c:v>
                </c:pt>
                <c:pt idx="1193">
                  <c:v>27095</c:v>
                </c:pt>
                <c:pt idx="1194">
                  <c:v>27095</c:v>
                </c:pt>
                <c:pt idx="1195">
                  <c:v>27095</c:v>
                </c:pt>
                <c:pt idx="1196">
                  <c:v>27095</c:v>
                </c:pt>
                <c:pt idx="1197">
                  <c:v>27094</c:v>
                </c:pt>
                <c:pt idx="1198">
                  <c:v>27094</c:v>
                </c:pt>
                <c:pt idx="1199">
                  <c:v>27094</c:v>
                </c:pt>
                <c:pt idx="1200">
                  <c:v>27094</c:v>
                </c:pt>
                <c:pt idx="1201">
                  <c:v>27093</c:v>
                </c:pt>
                <c:pt idx="1202">
                  <c:v>27093</c:v>
                </c:pt>
                <c:pt idx="1203">
                  <c:v>27093</c:v>
                </c:pt>
                <c:pt idx="1204">
                  <c:v>27093</c:v>
                </c:pt>
                <c:pt idx="1205">
                  <c:v>27092</c:v>
                </c:pt>
                <c:pt idx="1206">
                  <c:v>27092</c:v>
                </c:pt>
                <c:pt idx="1207">
                  <c:v>27092</c:v>
                </c:pt>
                <c:pt idx="1208">
                  <c:v>27092</c:v>
                </c:pt>
                <c:pt idx="1209">
                  <c:v>27091</c:v>
                </c:pt>
                <c:pt idx="1210">
                  <c:v>27091</c:v>
                </c:pt>
                <c:pt idx="1211">
                  <c:v>27091</c:v>
                </c:pt>
                <c:pt idx="1212">
                  <c:v>27091</c:v>
                </c:pt>
                <c:pt idx="1213">
                  <c:v>27090</c:v>
                </c:pt>
                <c:pt idx="1214">
                  <c:v>27090</c:v>
                </c:pt>
                <c:pt idx="1215">
                  <c:v>27090</c:v>
                </c:pt>
                <c:pt idx="1216">
                  <c:v>27090</c:v>
                </c:pt>
                <c:pt idx="1217">
                  <c:v>27089</c:v>
                </c:pt>
                <c:pt idx="1218">
                  <c:v>27089</c:v>
                </c:pt>
                <c:pt idx="1219">
                  <c:v>27089</c:v>
                </c:pt>
                <c:pt idx="1220">
                  <c:v>27089</c:v>
                </c:pt>
                <c:pt idx="1221">
                  <c:v>27088</c:v>
                </c:pt>
                <c:pt idx="1222">
                  <c:v>27088</c:v>
                </c:pt>
                <c:pt idx="1223">
                  <c:v>27088</c:v>
                </c:pt>
                <c:pt idx="1224">
                  <c:v>27088</c:v>
                </c:pt>
                <c:pt idx="1225">
                  <c:v>27087</c:v>
                </c:pt>
                <c:pt idx="1226">
                  <c:v>27087</c:v>
                </c:pt>
                <c:pt idx="1227">
                  <c:v>27087</c:v>
                </c:pt>
                <c:pt idx="1228">
                  <c:v>27087</c:v>
                </c:pt>
                <c:pt idx="1229">
                  <c:v>27086</c:v>
                </c:pt>
                <c:pt idx="1230">
                  <c:v>27086</c:v>
                </c:pt>
                <c:pt idx="1231">
                  <c:v>27086</c:v>
                </c:pt>
                <c:pt idx="1232">
                  <c:v>27086</c:v>
                </c:pt>
                <c:pt idx="1233">
                  <c:v>27085</c:v>
                </c:pt>
                <c:pt idx="1234">
                  <c:v>27085</c:v>
                </c:pt>
                <c:pt idx="1235">
                  <c:v>27085</c:v>
                </c:pt>
                <c:pt idx="1236">
                  <c:v>27085</c:v>
                </c:pt>
                <c:pt idx="1237">
                  <c:v>27084</c:v>
                </c:pt>
                <c:pt idx="1238">
                  <c:v>27084</c:v>
                </c:pt>
                <c:pt idx="1239">
                  <c:v>27084</c:v>
                </c:pt>
                <c:pt idx="1240">
                  <c:v>27084</c:v>
                </c:pt>
                <c:pt idx="1241">
                  <c:v>27083</c:v>
                </c:pt>
                <c:pt idx="1242">
                  <c:v>27083</c:v>
                </c:pt>
                <c:pt idx="1243">
                  <c:v>27083</c:v>
                </c:pt>
                <c:pt idx="1244">
                  <c:v>27083</c:v>
                </c:pt>
                <c:pt idx="1245">
                  <c:v>27082</c:v>
                </c:pt>
                <c:pt idx="1246">
                  <c:v>27082</c:v>
                </c:pt>
                <c:pt idx="1247">
                  <c:v>27082</c:v>
                </c:pt>
                <c:pt idx="1248">
                  <c:v>27082</c:v>
                </c:pt>
                <c:pt idx="1249">
                  <c:v>27081</c:v>
                </c:pt>
                <c:pt idx="1250">
                  <c:v>27081</c:v>
                </c:pt>
                <c:pt idx="1251">
                  <c:v>27081</c:v>
                </c:pt>
                <c:pt idx="1252">
                  <c:v>27081</c:v>
                </c:pt>
                <c:pt idx="1253">
                  <c:v>27080</c:v>
                </c:pt>
                <c:pt idx="1254">
                  <c:v>27080</c:v>
                </c:pt>
                <c:pt idx="1255">
                  <c:v>27080</c:v>
                </c:pt>
                <c:pt idx="1256">
                  <c:v>27080</c:v>
                </c:pt>
                <c:pt idx="1257">
                  <c:v>27079</c:v>
                </c:pt>
                <c:pt idx="1258">
                  <c:v>27079</c:v>
                </c:pt>
                <c:pt idx="1259">
                  <c:v>27079</c:v>
                </c:pt>
                <c:pt idx="1260">
                  <c:v>27079</c:v>
                </c:pt>
                <c:pt idx="1261">
                  <c:v>27078</c:v>
                </c:pt>
                <c:pt idx="1262">
                  <c:v>27078</c:v>
                </c:pt>
                <c:pt idx="1263">
                  <c:v>27078</c:v>
                </c:pt>
                <c:pt idx="1264">
                  <c:v>27078</c:v>
                </c:pt>
                <c:pt idx="1265">
                  <c:v>27077</c:v>
                </c:pt>
                <c:pt idx="1266">
                  <c:v>27077</c:v>
                </c:pt>
                <c:pt idx="1267">
                  <c:v>27077</c:v>
                </c:pt>
                <c:pt idx="1268">
                  <c:v>27077</c:v>
                </c:pt>
                <c:pt idx="1269">
                  <c:v>27076</c:v>
                </c:pt>
                <c:pt idx="1270">
                  <c:v>27076</c:v>
                </c:pt>
                <c:pt idx="1271">
                  <c:v>27076</c:v>
                </c:pt>
                <c:pt idx="1272">
                  <c:v>27076</c:v>
                </c:pt>
                <c:pt idx="1273">
                  <c:v>27075</c:v>
                </c:pt>
                <c:pt idx="1274">
                  <c:v>27075</c:v>
                </c:pt>
                <c:pt idx="1275">
                  <c:v>27075</c:v>
                </c:pt>
                <c:pt idx="1276">
                  <c:v>27075</c:v>
                </c:pt>
                <c:pt idx="1277">
                  <c:v>27074</c:v>
                </c:pt>
                <c:pt idx="1278">
                  <c:v>27074</c:v>
                </c:pt>
                <c:pt idx="1279">
                  <c:v>27074</c:v>
                </c:pt>
                <c:pt idx="1280">
                  <c:v>27074</c:v>
                </c:pt>
                <c:pt idx="1281">
                  <c:v>27073</c:v>
                </c:pt>
                <c:pt idx="1282">
                  <c:v>27073</c:v>
                </c:pt>
                <c:pt idx="1283">
                  <c:v>27073</c:v>
                </c:pt>
                <c:pt idx="1284">
                  <c:v>27073</c:v>
                </c:pt>
                <c:pt idx="1285">
                  <c:v>27072</c:v>
                </c:pt>
                <c:pt idx="1286">
                  <c:v>27072</c:v>
                </c:pt>
                <c:pt idx="1287">
                  <c:v>27072</c:v>
                </c:pt>
                <c:pt idx="1288">
                  <c:v>27072</c:v>
                </c:pt>
                <c:pt idx="1289">
                  <c:v>27071</c:v>
                </c:pt>
                <c:pt idx="1290">
                  <c:v>27071</c:v>
                </c:pt>
                <c:pt idx="1291">
                  <c:v>27071</c:v>
                </c:pt>
                <c:pt idx="1292">
                  <c:v>27071</c:v>
                </c:pt>
                <c:pt idx="1293">
                  <c:v>27070</c:v>
                </c:pt>
                <c:pt idx="1294">
                  <c:v>27070</c:v>
                </c:pt>
                <c:pt idx="1295">
                  <c:v>27070</c:v>
                </c:pt>
                <c:pt idx="1296">
                  <c:v>27070</c:v>
                </c:pt>
                <c:pt idx="1297">
                  <c:v>27069</c:v>
                </c:pt>
                <c:pt idx="1298">
                  <c:v>27069</c:v>
                </c:pt>
                <c:pt idx="1299">
                  <c:v>27069</c:v>
                </c:pt>
                <c:pt idx="1300">
                  <c:v>27069</c:v>
                </c:pt>
                <c:pt idx="1301">
                  <c:v>27068</c:v>
                </c:pt>
                <c:pt idx="1302">
                  <c:v>27068</c:v>
                </c:pt>
                <c:pt idx="1303">
                  <c:v>27068</c:v>
                </c:pt>
                <c:pt idx="1304">
                  <c:v>27068</c:v>
                </c:pt>
                <c:pt idx="1305">
                  <c:v>27067</c:v>
                </c:pt>
                <c:pt idx="1306">
                  <c:v>27067</c:v>
                </c:pt>
                <c:pt idx="1307">
                  <c:v>27067</c:v>
                </c:pt>
                <c:pt idx="1308">
                  <c:v>27067</c:v>
                </c:pt>
                <c:pt idx="1309">
                  <c:v>27066</c:v>
                </c:pt>
                <c:pt idx="1310">
                  <c:v>27066</c:v>
                </c:pt>
                <c:pt idx="1311">
                  <c:v>27066</c:v>
                </c:pt>
                <c:pt idx="1312">
                  <c:v>27066</c:v>
                </c:pt>
                <c:pt idx="1313">
                  <c:v>27065</c:v>
                </c:pt>
                <c:pt idx="1314">
                  <c:v>27065</c:v>
                </c:pt>
                <c:pt idx="1315">
                  <c:v>27065</c:v>
                </c:pt>
                <c:pt idx="1316">
                  <c:v>27065</c:v>
                </c:pt>
                <c:pt idx="1317">
                  <c:v>27064</c:v>
                </c:pt>
                <c:pt idx="1318">
                  <c:v>27064</c:v>
                </c:pt>
                <c:pt idx="1319">
                  <c:v>27064</c:v>
                </c:pt>
                <c:pt idx="1320">
                  <c:v>27064</c:v>
                </c:pt>
                <c:pt idx="1321">
                  <c:v>27063</c:v>
                </c:pt>
                <c:pt idx="1322">
                  <c:v>27063</c:v>
                </c:pt>
                <c:pt idx="1323">
                  <c:v>27063</c:v>
                </c:pt>
                <c:pt idx="1324">
                  <c:v>27063</c:v>
                </c:pt>
                <c:pt idx="1325">
                  <c:v>27062</c:v>
                </c:pt>
                <c:pt idx="1326">
                  <c:v>27062</c:v>
                </c:pt>
                <c:pt idx="1327">
                  <c:v>27062</c:v>
                </c:pt>
                <c:pt idx="1328">
                  <c:v>27062</c:v>
                </c:pt>
                <c:pt idx="1329">
                  <c:v>27061</c:v>
                </c:pt>
                <c:pt idx="1330">
                  <c:v>27061</c:v>
                </c:pt>
                <c:pt idx="1331">
                  <c:v>27061</c:v>
                </c:pt>
                <c:pt idx="1332">
                  <c:v>27061</c:v>
                </c:pt>
                <c:pt idx="1333">
                  <c:v>27060</c:v>
                </c:pt>
                <c:pt idx="1334">
                  <c:v>27060</c:v>
                </c:pt>
                <c:pt idx="1335">
                  <c:v>27060</c:v>
                </c:pt>
                <c:pt idx="1336">
                  <c:v>27060</c:v>
                </c:pt>
                <c:pt idx="1337">
                  <c:v>27059</c:v>
                </c:pt>
                <c:pt idx="1338">
                  <c:v>27059</c:v>
                </c:pt>
                <c:pt idx="1339">
                  <c:v>27059</c:v>
                </c:pt>
                <c:pt idx="1340">
                  <c:v>27059</c:v>
                </c:pt>
                <c:pt idx="1341">
                  <c:v>27058</c:v>
                </c:pt>
                <c:pt idx="1342">
                  <c:v>27058</c:v>
                </c:pt>
                <c:pt idx="1343">
                  <c:v>27058</c:v>
                </c:pt>
                <c:pt idx="1344">
                  <c:v>27058</c:v>
                </c:pt>
                <c:pt idx="1345">
                  <c:v>27057</c:v>
                </c:pt>
                <c:pt idx="1346">
                  <c:v>27057</c:v>
                </c:pt>
                <c:pt idx="1347">
                  <c:v>27057</c:v>
                </c:pt>
                <c:pt idx="1348">
                  <c:v>27057</c:v>
                </c:pt>
                <c:pt idx="1349">
                  <c:v>27056</c:v>
                </c:pt>
                <c:pt idx="1350">
                  <c:v>27056</c:v>
                </c:pt>
                <c:pt idx="1351">
                  <c:v>27056</c:v>
                </c:pt>
                <c:pt idx="1352">
                  <c:v>27056</c:v>
                </c:pt>
                <c:pt idx="1353">
                  <c:v>27055</c:v>
                </c:pt>
                <c:pt idx="1354">
                  <c:v>27055</c:v>
                </c:pt>
                <c:pt idx="1355">
                  <c:v>27055</c:v>
                </c:pt>
                <c:pt idx="1356">
                  <c:v>27055</c:v>
                </c:pt>
                <c:pt idx="1357">
                  <c:v>27054</c:v>
                </c:pt>
                <c:pt idx="1358">
                  <c:v>27054</c:v>
                </c:pt>
                <c:pt idx="1359">
                  <c:v>27054</c:v>
                </c:pt>
                <c:pt idx="1360">
                  <c:v>27054</c:v>
                </c:pt>
                <c:pt idx="1361">
                  <c:v>27053</c:v>
                </c:pt>
                <c:pt idx="1362">
                  <c:v>27053</c:v>
                </c:pt>
                <c:pt idx="1363">
                  <c:v>27053</c:v>
                </c:pt>
                <c:pt idx="1364">
                  <c:v>27053</c:v>
                </c:pt>
                <c:pt idx="1365">
                  <c:v>27052</c:v>
                </c:pt>
                <c:pt idx="1366">
                  <c:v>27052</c:v>
                </c:pt>
                <c:pt idx="1367">
                  <c:v>27052</c:v>
                </c:pt>
                <c:pt idx="1368">
                  <c:v>27052</c:v>
                </c:pt>
                <c:pt idx="1369">
                  <c:v>27051</c:v>
                </c:pt>
                <c:pt idx="1370">
                  <c:v>27051</c:v>
                </c:pt>
                <c:pt idx="1371">
                  <c:v>27051</c:v>
                </c:pt>
                <c:pt idx="1372">
                  <c:v>27051</c:v>
                </c:pt>
                <c:pt idx="1373">
                  <c:v>27050</c:v>
                </c:pt>
                <c:pt idx="1374">
                  <c:v>27050</c:v>
                </c:pt>
                <c:pt idx="1375">
                  <c:v>27050</c:v>
                </c:pt>
                <c:pt idx="1376">
                  <c:v>27050</c:v>
                </c:pt>
                <c:pt idx="1377">
                  <c:v>27049</c:v>
                </c:pt>
                <c:pt idx="1378">
                  <c:v>27049</c:v>
                </c:pt>
                <c:pt idx="1379">
                  <c:v>27049</c:v>
                </c:pt>
                <c:pt idx="1380">
                  <c:v>27049</c:v>
                </c:pt>
                <c:pt idx="1381">
                  <c:v>27048</c:v>
                </c:pt>
                <c:pt idx="1382">
                  <c:v>27048</c:v>
                </c:pt>
                <c:pt idx="1383">
                  <c:v>27048</c:v>
                </c:pt>
                <c:pt idx="1384">
                  <c:v>27048</c:v>
                </c:pt>
                <c:pt idx="1385">
                  <c:v>27047</c:v>
                </c:pt>
                <c:pt idx="1386">
                  <c:v>27047</c:v>
                </c:pt>
                <c:pt idx="1387">
                  <c:v>27047</c:v>
                </c:pt>
                <c:pt idx="1388">
                  <c:v>27047</c:v>
                </c:pt>
                <c:pt idx="1389">
                  <c:v>27046</c:v>
                </c:pt>
                <c:pt idx="1390">
                  <c:v>27046</c:v>
                </c:pt>
                <c:pt idx="1391">
                  <c:v>27046</c:v>
                </c:pt>
                <c:pt idx="1392">
                  <c:v>27046</c:v>
                </c:pt>
                <c:pt idx="1393">
                  <c:v>27045</c:v>
                </c:pt>
                <c:pt idx="1394">
                  <c:v>27045</c:v>
                </c:pt>
                <c:pt idx="1395">
                  <c:v>27045</c:v>
                </c:pt>
                <c:pt idx="1396">
                  <c:v>27045</c:v>
                </c:pt>
                <c:pt idx="1397">
                  <c:v>27044</c:v>
                </c:pt>
                <c:pt idx="1398">
                  <c:v>27044</c:v>
                </c:pt>
                <c:pt idx="1399">
                  <c:v>27044</c:v>
                </c:pt>
                <c:pt idx="1400">
                  <c:v>27044</c:v>
                </c:pt>
                <c:pt idx="1401">
                  <c:v>27043</c:v>
                </c:pt>
                <c:pt idx="1402">
                  <c:v>27043</c:v>
                </c:pt>
                <c:pt idx="1403">
                  <c:v>27043</c:v>
                </c:pt>
                <c:pt idx="1404">
                  <c:v>27043</c:v>
                </c:pt>
                <c:pt idx="1405">
                  <c:v>27042</c:v>
                </c:pt>
                <c:pt idx="1406">
                  <c:v>27042</c:v>
                </c:pt>
                <c:pt idx="1407">
                  <c:v>27042</c:v>
                </c:pt>
                <c:pt idx="1408">
                  <c:v>27042</c:v>
                </c:pt>
                <c:pt idx="1409">
                  <c:v>27041</c:v>
                </c:pt>
                <c:pt idx="1410">
                  <c:v>27041</c:v>
                </c:pt>
                <c:pt idx="1411">
                  <c:v>27041</c:v>
                </c:pt>
                <c:pt idx="1412">
                  <c:v>27041</c:v>
                </c:pt>
                <c:pt idx="1413">
                  <c:v>27040</c:v>
                </c:pt>
                <c:pt idx="1414">
                  <c:v>27040</c:v>
                </c:pt>
                <c:pt idx="1415">
                  <c:v>27040</c:v>
                </c:pt>
                <c:pt idx="1416">
                  <c:v>27040</c:v>
                </c:pt>
                <c:pt idx="1417">
                  <c:v>27039</c:v>
                </c:pt>
                <c:pt idx="1418">
                  <c:v>27039</c:v>
                </c:pt>
                <c:pt idx="1419">
                  <c:v>27039</c:v>
                </c:pt>
                <c:pt idx="1420">
                  <c:v>27039</c:v>
                </c:pt>
                <c:pt idx="1421">
                  <c:v>27038</c:v>
                </c:pt>
                <c:pt idx="1422">
                  <c:v>27038</c:v>
                </c:pt>
                <c:pt idx="1423">
                  <c:v>27038</c:v>
                </c:pt>
                <c:pt idx="1424">
                  <c:v>27038</c:v>
                </c:pt>
                <c:pt idx="1425">
                  <c:v>27037</c:v>
                </c:pt>
                <c:pt idx="1426">
                  <c:v>27037</c:v>
                </c:pt>
                <c:pt idx="1427">
                  <c:v>27037</c:v>
                </c:pt>
                <c:pt idx="1428">
                  <c:v>27037</c:v>
                </c:pt>
                <c:pt idx="1429">
                  <c:v>27036</c:v>
                </c:pt>
                <c:pt idx="1430">
                  <c:v>27036</c:v>
                </c:pt>
                <c:pt idx="1431">
                  <c:v>27036</c:v>
                </c:pt>
                <c:pt idx="1432">
                  <c:v>27036</c:v>
                </c:pt>
                <c:pt idx="1433">
                  <c:v>27035</c:v>
                </c:pt>
                <c:pt idx="1434">
                  <c:v>27035</c:v>
                </c:pt>
                <c:pt idx="1435">
                  <c:v>27035</c:v>
                </c:pt>
                <c:pt idx="1436">
                  <c:v>27035</c:v>
                </c:pt>
                <c:pt idx="1437">
                  <c:v>27034</c:v>
                </c:pt>
                <c:pt idx="1438">
                  <c:v>27034</c:v>
                </c:pt>
                <c:pt idx="1439">
                  <c:v>27034</c:v>
                </c:pt>
                <c:pt idx="1440">
                  <c:v>27034</c:v>
                </c:pt>
                <c:pt idx="1441">
                  <c:v>27033</c:v>
                </c:pt>
                <c:pt idx="1442">
                  <c:v>27033</c:v>
                </c:pt>
                <c:pt idx="1443">
                  <c:v>27033</c:v>
                </c:pt>
                <c:pt idx="1444">
                  <c:v>27033</c:v>
                </c:pt>
                <c:pt idx="1445">
                  <c:v>27032</c:v>
                </c:pt>
                <c:pt idx="1446">
                  <c:v>27032</c:v>
                </c:pt>
                <c:pt idx="1447">
                  <c:v>27032</c:v>
                </c:pt>
                <c:pt idx="1448">
                  <c:v>27032</c:v>
                </c:pt>
                <c:pt idx="1449">
                  <c:v>27031</c:v>
                </c:pt>
                <c:pt idx="1450">
                  <c:v>27031</c:v>
                </c:pt>
                <c:pt idx="1451">
                  <c:v>27031</c:v>
                </c:pt>
                <c:pt idx="1452">
                  <c:v>27031</c:v>
                </c:pt>
                <c:pt idx="1453">
                  <c:v>27030</c:v>
                </c:pt>
                <c:pt idx="1454">
                  <c:v>27030</c:v>
                </c:pt>
                <c:pt idx="1455">
                  <c:v>27030</c:v>
                </c:pt>
                <c:pt idx="1456">
                  <c:v>27030</c:v>
                </c:pt>
              </c:strCache>
            </c:strRef>
          </c:cat>
          <c:val>
            <c:numRef>
              <c:f>'1974_Data'!$I$2:$I$1458</c:f>
              <c:numCache>
                <c:ptCount val="1457"/>
                <c:pt idx="0">
                  <c:v>998.7</c:v>
                </c:pt>
                <c:pt idx="1">
                  <c:v>998.8</c:v>
                </c:pt>
                <c:pt idx="2">
                  <c:v>998.7</c:v>
                </c:pt>
                <c:pt idx="3">
                  <c:v>999.6</c:v>
                </c:pt>
                <c:pt idx="4">
                  <c:v>998</c:v>
                </c:pt>
                <c:pt idx="5">
                  <c:v>997.4</c:v>
                </c:pt>
                <c:pt idx="6">
                  <c:v>996.2</c:v>
                </c:pt>
                <c:pt idx="7">
                  <c:v>996.2</c:v>
                </c:pt>
                <c:pt idx="8">
                  <c:v>996</c:v>
                </c:pt>
                <c:pt idx="9">
                  <c:v>996.2</c:v>
                </c:pt>
                <c:pt idx="10">
                  <c:v>996.2</c:v>
                </c:pt>
                <c:pt idx="11">
                  <c:v>996.6</c:v>
                </c:pt>
                <c:pt idx="12">
                  <c:v>996.4</c:v>
                </c:pt>
                <c:pt idx="13">
                  <c:v>996.7</c:v>
                </c:pt>
                <c:pt idx="14">
                  <c:v>996.5</c:v>
                </c:pt>
                <c:pt idx="15">
                  <c:v>996.8</c:v>
                </c:pt>
                <c:pt idx="16">
                  <c:v>996.8</c:v>
                </c:pt>
                <c:pt idx="17">
                  <c:v>995.2</c:v>
                </c:pt>
                <c:pt idx="18">
                  <c:v>990.4</c:v>
                </c:pt>
                <c:pt idx="19">
                  <c:v>988.9</c:v>
                </c:pt>
                <c:pt idx="20">
                  <c:v>988.6</c:v>
                </c:pt>
                <c:pt idx="21">
                  <c:v>987.8</c:v>
                </c:pt>
                <c:pt idx="22">
                  <c:v>986.8</c:v>
                </c:pt>
                <c:pt idx="23">
                  <c:v>987.2</c:v>
                </c:pt>
                <c:pt idx="24">
                  <c:v>987.7</c:v>
                </c:pt>
                <c:pt idx="25">
                  <c:v>987.5</c:v>
                </c:pt>
                <c:pt idx="26">
                  <c:v>987.1</c:v>
                </c:pt>
                <c:pt idx="27">
                  <c:v>987</c:v>
                </c:pt>
                <c:pt idx="28">
                  <c:v>987.1</c:v>
                </c:pt>
                <c:pt idx="29">
                  <c:v>986.1</c:v>
                </c:pt>
                <c:pt idx="30">
                  <c:v>981</c:v>
                </c:pt>
                <c:pt idx="31">
                  <c:v>981</c:v>
                </c:pt>
                <c:pt idx="32">
                  <c:v>982.7</c:v>
                </c:pt>
                <c:pt idx="33">
                  <c:v>985.4</c:v>
                </c:pt>
                <c:pt idx="34">
                  <c:v>986.7</c:v>
                </c:pt>
                <c:pt idx="35">
                  <c:v>988.8</c:v>
                </c:pt>
                <c:pt idx="36">
                  <c:v>988.8</c:v>
                </c:pt>
                <c:pt idx="37">
                  <c:v>989</c:v>
                </c:pt>
                <c:pt idx="38">
                  <c:v>988.5</c:v>
                </c:pt>
                <c:pt idx="39">
                  <c:v>988.4</c:v>
                </c:pt>
                <c:pt idx="40">
                  <c:v>987.8</c:v>
                </c:pt>
                <c:pt idx="41">
                  <c:v>988.4</c:v>
                </c:pt>
                <c:pt idx="42">
                  <c:v>988.4</c:v>
                </c:pt>
                <c:pt idx="43">
                  <c:v>990</c:v>
                </c:pt>
                <c:pt idx="44">
                  <c:v>991</c:v>
                </c:pt>
                <c:pt idx="45">
                  <c:v>991.4</c:v>
                </c:pt>
                <c:pt idx="46">
                  <c:v>991</c:v>
                </c:pt>
                <c:pt idx="47">
                  <c:v>991.1</c:v>
                </c:pt>
                <c:pt idx="48">
                  <c:v>991.7</c:v>
                </c:pt>
                <c:pt idx="49">
                  <c:v>992.8</c:v>
                </c:pt>
                <c:pt idx="50">
                  <c:v>994.2</c:v>
                </c:pt>
                <c:pt idx="51">
                  <c:v>996</c:v>
                </c:pt>
                <c:pt idx="52">
                  <c:v>997</c:v>
                </c:pt>
                <c:pt idx="53">
                  <c:v>997.9</c:v>
                </c:pt>
                <c:pt idx="54">
                  <c:v>997.8</c:v>
                </c:pt>
                <c:pt idx="55">
                  <c:v>997.2</c:v>
                </c:pt>
                <c:pt idx="56">
                  <c:v>995.7</c:v>
                </c:pt>
                <c:pt idx="57">
                  <c:v>993.2</c:v>
                </c:pt>
                <c:pt idx="58">
                  <c:v>990</c:v>
                </c:pt>
                <c:pt idx="59">
                  <c:v>986.9</c:v>
                </c:pt>
                <c:pt idx="60">
                  <c:v>985.1</c:v>
                </c:pt>
                <c:pt idx="61">
                  <c:v>985.2</c:v>
                </c:pt>
                <c:pt idx="62">
                  <c:v>986.4</c:v>
                </c:pt>
                <c:pt idx="63">
                  <c:v>988.4</c:v>
                </c:pt>
                <c:pt idx="64">
                  <c:v>989.7</c:v>
                </c:pt>
                <c:pt idx="65">
                  <c:v>992</c:v>
                </c:pt>
                <c:pt idx="66">
                  <c:v>993</c:v>
                </c:pt>
                <c:pt idx="67">
                  <c:v>996.8</c:v>
                </c:pt>
                <c:pt idx="68">
                  <c:v>997.7</c:v>
                </c:pt>
                <c:pt idx="69">
                  <c:v>998.1</c:v>
                </c:pt>
                <c:pt idx="70">
                  <c:v>997.7</c:v>
                </c:pt>
                <c:pt idx="71">
                  <c:v>996.8</c:v>
                </c:pt>
                <c:pt idx="72">
                  <c:v>995.1</c:v>
                </c:pt>
                <c:pt idx="73">
                  <c:v>994.9</c:v>
                </c:pt>
                <c:pt idx="74">
                  <c:v>995.8</c:v>
                </c:pt>
                <c:pt idx="75">
                  <c:v>997.8</c:v>
                </c:pt>
                <c:pt idx="76">
                  <c:v>1000.5</c:v>
                </c:pt>
                <c:pt idx="77">
                  <c:v>1003.5</c:v>
                </c:pt>
                <c:pt idx="78">
                  <c:v>1005.8</c:v>
                </c:pt>
                <c:pt idx="79">
                  <c:v>1007.8</c:v>
                </c:pt>
                <c:pt idx="80">
                  <c:v>1008.7</c:v>
                </c:pt>
                <c:pt idx="81">
                  <c:v>1008.7</c:v>
                </c:pt>
                <c:pt idx="82">
                  <c:v>1005.4</c:v>
                </c:pt>
                <c:pt idx="83">
                  <c:v>1002.1</c:v>
                </c:pt>
                <c:pt idx="84">
                  <c:v>997.6</c:v>
                </c:pt>
                <c:pt idx="85">
                  <c:v>994.6</c:v>
                </c:pt>
                <c:pt idx="86">
                  <c:v>994.3</c:v>
                </c:pt>
                <c:pt idx="87">
                  <c:v>994.9</c:v>
                </c:pt>
                <c:pt idx="88">
                  <c:v>995.9</c:v>
                </c:pt>
                <c:pt idx="89">
                  <c:v>997.2</c:v>
                </c:pt>
                <c:pt idx="90">
                  <c:v>999</c:v>
                </c:pt>
                <c:pt idx="91">
                  <c:v>1002.5</c:v>
                </c:pt>
                <c:pt idx="92">
                  <c:v>1003.9</c:v>
                </c:pt>
                <c:pt idx="93">
                  <c:v>1003.9</c:v>
                </c:pt>
                <c:pt idx="94">
                  <c:v>1003.9</c:v>
                </c:pt>
                <c:pt idx="95">
                  <c:v>1001</c:v>
                </c:pt>
                <c:pt idx="96">
                  <c:v>1001.6</c:v>
                </c:pt>
                <c:pt idx="97">
                  <c:v>1004.1</c:v>
                </c:pt>
                <c:pt idx="98">
                  <c:v>1006.5</c:v>
                </c:pt>
                <c:pt idx="99">
                  <c:v>1008.9</c:v>
                </c:pt>
                <c:pt idx="100">
                  <c:v>1009.9</c:v>
                </c:pt>
                <c:pt idx="101">
                  <c:v>1011.2</c:v>
                </c:pt>
                <c:pt idx="102">
                  <c:v>1012.3</c:v>
                </c:pt>
                <c:pt idx="103">
                  <c:v>1013</c:v>
                </c:pt>
                <c:pt idx="104">
                  <c:v>1012</c:v>
                </c:pt>
                <c:pt idx="105">
                  <c:v>1011</c:v>
                </c:pt>
                <c:pt idx="106">
                  <c:v>1009.6</c:v>
                </c:pt>
                <c:pt idx="107">
                  <c:v>1007.2</c:v>
                </c:pt>
                <c:pt idx="108">
                  <c:v>1005</c:v>
                </c:pt>
                <c:pt idx="109">
                  <c:v>1004.2</c:v>
                </c:pt>
                <c:pt idx="110">
                  <c:v>1003</c:v>
                </c:pt>
                <c:pt idx="111">
                  <c:v>1001.1</c:v>
                </c:pt>
                <c:pt idx="112">
                  <c:v>999.2</c:v>
                </c:pt>
                <c:pt idx="113">
                  <c:v>999</c:v>
                </c:pt>
                <c:pt idx="114">
                  <c:v>999.8</c:v>
                </c:pt>
                <c:pt idx="115">
                  <c:v>1001</c:v>
                </c:pt>
                <c:pt idx="116">
                  <c:v>1001.2</c:v>
                </c:pt>
                <c:pt idx="117">
                  <c:v>1002.2</c:v>
                </c:pt>
                <c:pt idx="118">
                  <c:v>1003</c:v>
                </c:pt>
                <c:pt idx="119">
                  <c:v>1004</c:v>
                </c:pt>
                <c:pt idx="120">
                  <c:v>1004.7</c:v>
                </c:pt>
                <c:pt idx="121">
                  <c:v>1005.9</c:v>
                </c:pt>
                <c:pt idx="122">
                  <c:v>1007.1</c:v>
                </c:pt>
                <c:pt idx="123">
                  <c:v>1007.9</c:v>
                </c:pt>
                <c:pt idx="124">
                  <c:v>1007.6</c:v>
                </c:pt>
                <c:pt idx="125">
                  <c:v>1006</c:v>
                </c:pt>
                <c:pt idx="126">
                  <c:v>1004.9</c:v>
                </c:pt>
                <c:pt idx="127">
                  <c:v>1002.8</c:v>
                </c:pt>
                <c:pt idx="128">
                  <c:v>1000.9</c:v>
                </c:pt>
                <c:pt idx="129">
                  <c:v>1001.1</c:v>
                </c:pt>
                <c:pt idx="130">
                  <c:v>1001.9</c:v>
                </c:pt>
                <c:pt idx="131">
                  <c:v>1004.2</c:v>
                </c:pt>
                <c:pt idx="132">
                  <c:v>1006.2</c:v>
                </c:pt>
                <c:pt idx="133">
                  <c:v>1007.6</c:v>
                </c:pt>
                <c:pt idx="134">
                  <c:v>1008.4</c:v>
                </c:pt>
                <c:pt idx="135">
                  <c:v>1008.2</c:v>
                </c:pt>
                <c:pt idx="136">
                  <c:v>1007.2</c:v>
                </c:pt>
                <c:pt idx="137">
                  <c:v>1006.6</c:v>
                </c:pt>
                <c:pt idx="138">
                  <c:v>1005.4</c:v>
                </c:pt>
                <c:pt idx="139">
                  <c:v>1004.2</c:v>
                </c:pt>
                <c:pt idx="140">
                  <c:v>1003.5</c:v>
                </c:pt>
                <c:pt idx="141">
                  <c:v>1003.9</c:v>
                </c:pt>
                <c:pt idx="142">
                  <c:v>1006.5</c:v>
                </c:pt>
                <c:pt idx="143">
                  <c:v>1007.7</c:v>
                </c:pt>
                <c:pt idx="144">
                  <c:v>1008</c:v>
                </c:pt>
                <c:pt idx="145">
                  <c:v>1007.6</c:v>
                </c:pt>
                <c:pt idx="146">
                  <c:v>1006.8</c:v>
                </c:pt>
                <c:pt idx="147">
                  <c:v>1005.5</c:v>
                </c:pt>
                <c:pt idx="148">
                  <c:v>1003</c:v>
                </c:pt>
                <c:pt idx="149">
                  <c:v>1001.1</c:v>
                </c:pt>
                <c:pt idx="150">
                  <c:v>1000</c:v>
                </c:pt>
                <c:pt idx="151">
                  <c:v>999.8</c:v>
                </c:pt>
                <c:pt idx="152">
                  <c:v>999.6</c:v>
                </c:pt>
                <c:pt idx="153">
                  <c:v>999.5</c:v>
                </c:pt>
                <c:pt idx="154">
                  <c:v>999</c:v>
                </c:pt>
                <c:pt idx="155">
                  <c:v>999</c:v>
                </c:pt>
                <c:pt idx="156">
                  <c:v>998.9</c:v>
                </c:pt>
                <c:pt idx="157">
                  <c:v>1000.1</c:v>
                </c:pt>
                <c:pt idx="158">
                  <c:v>1000.1</c:v>
                </c:pt>
                <c:pt idx="159">
                  <c:v>999.1</c:v>
                </c:pt>
                <c:pt idx="160">
                  <c:v>996.8</c:v>
                </c:pt>
                <c:pt idx="161">
                  <c:v>993.9</c:v>
                </c:pt>
                <c:pt idx="162">
                  <c:v>994.4</c:v>
                </c:pt>
                <c:pt idx="163">
                  <c:v>994.8</c:v>
                </c:pt>
                <c:pt idx="164">
                  <c:v>994.9</c:v>
                </c:pt>
                <c:pt idx="165">
                  <c:v>992.1</c:v>
                </c:pt>
                <c:pt idx="166">
                  <c:v>988</c:v>
                </c:pt>
                <c:pt idx="167">
                  <c:v>983.1</c:v>
                </c:pt>
                <c:pt idx="168">
                  <c:v>980.4</c:v>
                </c:pt>
                <c:pt idx="169">
                  <c:v>976.5</c:v>
                </c:pt>
                <c:pt idx="170">
                  <c:v>974.4</c:v>
                </c:pt>
                <c:pt idx="171">
                  <c:v>975.1</c:v>
                </c:pt>
                <c:pt idx="172">
                  <c:v>977.6</c:v>
                </c:pt>
                <c:pt idx="173">
                  <c:v>980.3</c:v>
                </c:pt>
                <c:pt idx="174">
                  <c:v>981.3</c:v>
                </c:pt>
                <c:pt idx="175">
                  <c:v>981.8</c:v>
                </c:pt>
                <c:pt idx="176">
                  <c:v>982.4</c:v>
                </c:pt>
                <c:pt idx="177">
                  <c:v>983.7</c:v>
                </c:pt>
                <c:pt idx="178">
                  <c:v>985.7</c:v>
                </c:pt>
                <c:pt idx="179">
                  <c:v>988.5</c:v>
                </c:pt>
                <c:pt idx="180">
                  <c:v>990.5</c:v>
                </c:pt>
                <c:pt idx="181">
                  <c:v>992.3</c:v>
                </c:pt>
                <c:pt idx="182">
                  <c:v>993.7</c:v>
                </c:pt>
                <c:pt idx="183">
                  <c:v>995.8</c:v>
                </c:pt>
                <c:pt idx="184">
                  <c:v>996.3</c:v>
                </c:pt>
                <c:pt idx="185">
                  <c:v>997.4</c:v>
                </c:pt>
                <c:pt idx="186">
                  <c:v>997.9</c:v>
                </c:pt>
                <c:pt idx="187">
                  <c:v>999.2</c:v>
                </c:pt>
                <c:pt idx="188">
                  <c:v>1000.3</c:v>
                </c:pt>
                <c:pt idx="189">
                  <c:v>1002.1</c:v>
                </c:pt>
                <c:pt idx="190">
                  <c:v>1002.1</c:v>
                </c:pt>
                <c:pt idx="191">
                  <c:v>1001.6</c:v>
                </c:pt>
                <c:pt idx="192">
                  <c:v>1000.5</c:v>
                </c:pt>
                <c:pt idx="193">
                  <c:v>999.6</c:v>
                </c:pt>
                <c:pt idx="194">
                  <c:v>998</c:v>
                </c:pt>
                <c:pt idx="195">
                  <c:v>996.9</c:v>
                </c:pt>
                <c:pt idx="196">
                  <c:v>996.4</c:v>
                </c:pt>
                <c:pt idx="197">
                  <c:v>997.3</c:v>
                </c:pt>
                <c:pt idx="198">
                  <c:v>998.2</c:v>
                </c:pt>
                <c:pt idx="199">
                  <c:v>998.3</c:v>
                </c:pt>
                <c:pt idx="200">
                  <c:v>998.7</c:v>
                </c:pt>
                <c:pt idx="201">
                  <c:v>999.3</c:v>
                </c:pt>
                <c:pt idx="202">
                  <c:v>997.8</c:v>
                </c:pt>
                <c:pt idx="203">
                  <c:v>997.7</c:v>
                </c:pt>
                <c:pt idx="204">
                  <c:v>996.1</c:v>
                </c:pt>
                <c:pt idx="205">
                  <c:v>994.6</c:v>
                </c:pt>
                <c:pt idx="206">
                  <c:v>993.1</c:v>
                </c:pt>
                <c:pt idx="207">
                  <c:v>993.3</c:v>
                </c:pt>
                <c:pt idx="208">
                  <c:v>991.5</c:v>
                </c:pt>
                <c:pt idx="209">
                  <c:v>991.7</c:v>
                </c:pt>
                <c:pt idx="210">
                  <c:v>991.3</c:v>
                </c:pt>
                <c:pt idx="211">
                  <c:v>990.6</c:v>
                </c:pt>
                <c:pt idx="212">
                  <c:v>991.3</c:v>
                </c:pt>
                <c:pt idx="213">
                  <c:v>990.3</c:v>
                </c:pt>
                <c:pt idx="214">
                  <c:v>989.7</c:v>
                </c:pt>
                <c:pt idx="215">
                  <c:v>990.2</c:v>
                </c:pt>
                <c:pt idx="216">
                  <c:v>988.8</c:v>
                </c:pt>
                <c:pt idx="217">
                  <c:v>987.7</c:v>
                </c:pt>
                <c:pt idx="218">
                  <c:v>988</c:v>
                </c:pt>
                <c:pt idx="219">
                  <c:v>985.2</c:v>
                </c:pt>
                <c:pt idx="220">
                  <c:v>985.5</c:v>
                </c:pt>
                <c:pt idx="221">
                  <c:v>983.6</c:v>
                </c:pt>
                <c:pt idx="222">
                  <c:v>982.6</c:v>
                </c:pt>
                <c:pt idx="223">
                  <c:v>981.6</c:v>
                </c:pt>
                <c:pt idx="224">
                  <c:v>981.6</c:v>
                </c:pt>
                <c:pt idx="225">
                  <c:v>983.3</c:v>
                </c:pt>
                <c:pt idx="226">
                  <c:v>983.7</c:v>
                </c:pt>
                <c:pt idx="227">
                  <c:v>985.9</c:v>
                </c:pt>
                <c:pt idx="228">
                  <c:v>988.3</c:v>
                </c:pt>
                <c:pt idx="229">
                  <c:v>989.5</c:v>
                </c:pt>
                <c:pt idx="230">
                  <c:v>991.3</c:v>
                </c:pt>
                <c:pt idx="231">
                  <c:v>993.9</c:v>
                </c:pt>
                <c:pt idx="232">
                  <c:v>995.1</c:v>
                </c:pt>
                <c:pt idx="233">
                  <c:v>995.6</c:v>
                </c:pt>
                <c:pt idx="234">
                  <c:v>994.3</c:v>
                </c:pt>
                <c:pt idx="235">
                  <c:v>993</c:v>
                </c:pt>
                <c:pt idx="236">
                  <c:v>990.3</c:v>
                </c:pt>
                <c:pt idx="237">
                  <c:v>987.4</c:v>
                </c:pt>
                <c:pt idx="238">
                  <c:v>986.3</c:v>
                </c:pt>
                <c:pt idx="239">
                  <c:v>986.1</c:v>
                </c:pt>
                <c:pt idx="240">
                  <c:v>986.2</c:v>
                </c:pt>
                <c:pt idx="241">
                  <c:v>986.8</c:v>
                </c:pt>
                <c:pt idx="242">
                  <c:v>988.7</c:v>
                </c:pt>
                <c:pt idx="243">
                  <c:v>988.4</c:v>
                </c:pt>
                <c:pt idx="244">
                  <c:v>988.3</c:v>
                </c:pt>
                <c:pt idx="245">
                  <c:v>987.7</c:v>
                </c:pt>
                <c:pt idx="246">
                  <c:v>987.2</c:v>
                </c:pt>
                <c:pt idx="247">
                  <c:v>989</c:v>
                </c:pt>
                <c:pt idx="248">
                  <c:v>989.3</c:v>
                </c:pt>
                <c:pt idx="249">
                  <c:v>990.2</c:v>
                </c:pt>
                <c:pt idx="250">
                  <c:v>990.3</c:v>
                </c:pt>
                <c:pt idx="251">
                  <c:v>989.3</c:v>
                </c:pt>
                <c:pt idx="252">
                  <c:v>989.2</c:v>
                </c:pt>
                <c:pt idx="253">
                  <c:v>990.4</c:v>
                </c:pt>
                <c:pt idx="254">
                  <c:v>991</c:v>
                </c:pt>
                <c:pt idx="255">
                  <c:v>991.9</c:v>
                </c:pt>
                <c:pt idx="256">
                  <c:v>995.5</c:v>
                </c:pt>
                <c:pt idx="257">
                  <c:v>1000.4</c:v>
                </c:pt>
                <c:pt idx="258">
                  <c:v>1003.7</c:v>
                </c:pt>
                <c:pt idx="259">
                  <c:v>1004.5</c:v>
                </c:pt>
                <c:pt idx="260">
                  <c:v>1002.3</c:v>
                </c:pt>
                <c:pt idx="261">
                  <c:v>994.5</c:v>
                </c:pt>
                <c:pt idx="262">
                  <c:v>991.9</c:v>
                </c:pt>
                <c:pt idx="263">
                  <c:v>994.5</c:v>
                </c:pt>
                <c:pt idx="264">
                  <c:v>996</c:v>
                </c:pt>
                <c:pt idx="265">
                  <c:v>998.1</c:v>
                </c:pt>
                <c:pt idx="266">
                  <c:v>999.3</c:v>
                </c:pt>
                <c:pt idx="267">
                  <c:v>998.4</c:v>
                </c:pt>
                <c:pt idx="268">
                  <c:v>993.6</c:v>
                </c:pt>
                <c:pt idx="269">
                  <c:v>987.5</c:v>
                </c:pt>
                <c:pt idx="270">
                  <c:v>977.3</c:v>
                </c:pt>
                <c:pt idx="271">
                  <c:v>974.6</c:v>
                </c:pt>
                <c:pt idx="272">
                  <c:v>978.2</c:v>
                </c:pt>
                <c:pt idx="273">
                  <c:v>982.8</c:v>
                </c:pt>
                <c:pt idx="274">
                  <c:v>978.3</c:v>
                </c:pt>
                <c:pt idx="275">
                  <c:v>972.7</c:v>
                </c:pt>
                <c:pt idx="276">
                  <c:v>973.5</c:v>
                </c:pt>
                <c:pt idx="277">
                  <c:v>976.1</c:v>
                </c:pt>
                <c:pt idx="278">
                  <c:v>980.6</c:v>
                </c:pt>
                <c:pt idx="279">
                  <c:v>986.1</c:v>
                </c:pt>
                <c:pt idx="280">
                  <c:v>990.7</c:v>
                </c:pt>
                <c:pt idx="281">
                  <c:v>988.5</c:v>
                </c:pt>
                <c:pt idx="282">
                  <c:v>988.5</c:v>
                </c:pt>
                <c:pt idx="283">
                  <c:v>990.6</c:v>
                </c:pt>
                <c:pt idx="284">
                  <c:v>990.9</c:v>
                </c:pt>
                <c:pt idx="285">
                  <c:v>991.8</c:v>
                </c:pt>
                <c:pt idx="286">
                  <c:v>990.3</c:v>
                </c:pt>
                <c:pt idx="287">
                  <c:v>988.3</c:v>
                </c:pt>
                <c:pt idx="288">
                  <c:v>985.6</c:v>
                </c:pt>
                <c:pt idx="289">
                  <c:v>983.7</c:v>
                </c:pt>
                <c:pt idx="290">
                  <c:v>983.6</c:v>
                </c:pt>
                <c:pt idx="291">
                  <c:v>985.6</c:v>
                </c:pt>
                <c:pt idx="292">
                  <c:v>989.6</c:v>
                </c:pt>
                <c:pt idx="293">
                  <c:v>992.2</c:v>
                </c:pt>
                <c:pt idx="294">
                  <c:v>993.5</c:v>
                </c:pt>
                <c:pt idx="295">
                  <c:v>993.7</c:v>
                </c:pt>
                <c:pt idx="296">
                  <c:v>991.6</c:v>
                </c:pt>
                <c:pt idx="297">
                  <c:v>991.3</c:v>
                </c:pt>
                <c:pt idx="298">
                  <c:v>991.2</c:v>
                </c:pt>
                <c:pt idx="299">
                  <c:v>988.1</c:v>
                </c:pt>
                <c:pt idx="300">
                  <c:v>981.2</c:v>
                </c:pt>
                <c:pt idx="301">
                  <c:v>979.8</c:v>
                </c:pt>
                <c:pt idx="302">
                  <c:v>978.8</c:v>
                </c:pt>
                <c:pt idx="303">
                  <c:v>980.3</c:v>
                </c:pt>
                <c:pt idx="304">
                  <c:v>982.1</c:v>
                </c:pt>
                <c:pt idx="305">
                  <c:v>983</c:v>
                </c:pt>
                <c:pt idx="306">
                  <c:v>984.6</c:v>
                </c:pt>
                <c:pt idx="307">
                  <c:v>988.7</c:v>
                </c:pt>
                <c:pt idx="308">
                  <c:v>991.4</c:v>
                </c:pt>
                <c:pt idx="309">
                  <c:v>992.3</c:v>
                </c:pt>
                <c:pt idx="310">
                  <c:v>991.3</c:v>
                </c:pt>
                <c:pt idx="311">
                  <c:v>990.8</c:v>
                </c:pt>
                <c:pt idx="312">
                  <c:v>987.1</c:v>
                </c:pt>
                <c:pt idx="313">
                  <c:v>985</c:v>
                </c:pt>
                <c:pt idx="314">
                  <c:v>983.8</c:v>
                </c:pt>
                <c:pt idx="315">
                  <c:v>983.3</c:v>
                </c:pt>
                <c:pt idx="316">
                  <c:v>983.5</c:v>
                </c:pt>
                <c:pt idx="317">
                  <c:v>984.9</c:v>
                </c:pt>
                <c:pt idx="318">
                  <c:v>985</c:v>
                </c:pt>
                <c:pt idx="319">
                  <c:v>987.6</c:v>
                </c:pt>
                <c:pt idx="320">
                  <c:v>989.4</c:v>
                </c:pt>
                <c:pt idx="321">
                  <c:v>989.7</c:v>
                </c:pt>
                <c:pt idx="322">
                  <c:v>988.2</c:v>
                </c:pt>
                <c:pt idx="323">
                  <c:v>987.5</c:v>
                </c:pt>
                <c:pt idx="324">
                  <c:v>987.2</c:v>
                </c:pt>
                <c:pt idx="325">
                  <c:v>986.9</c:v>
                </c:pt>
                <c:pt idx="326">
                  <c:v>984.9</c:v>
                </c:pt>
                <c:pt idx="327">
                  <c:v>985.1</c:v>
                </c:pt>
                <c:pt idx="328">
                  <c:v>985.5</c:v>
                </c:pt>
                <c:pt idx="329">
                  <c:v>983.9</c:v>
                </c:pt>
                <c:pt idx="330">
                  <c:v>986.2</c:v>
                </c:pt>
                <c:pt idx="331">
                  <c:v>988.9</c:v>
                </c:pt>
                <c:pt idx="332">
                  <c:v>990.3</c:v>
                </c:pt>
                <c:pt idx="333">
                  <c:v>985.2</c:v>
                </c:pt>
                <c:pt idx="334">
                  <c:v>982.3</c:v>
                </c:pt>
                <c:pt idx="335">
                  <c:v>983.6</c:v>
                </c:pt>
                <c:pt idx="336">
                  <c:v>984.5</c:v>
                </c:pt>
                <c:pt idx="337">
                  <c:v>983.4</c:v>
                </c:pt>
                <c:pt idx="338">
                  <c:v>980.9</c:v>
                </c:pt>
                <c:pt idx="339">
                  <c:v>978.6</c:v>
                </c:pt>
                <c:pt idx="340">
                  <c:v>978.3</c:v>
                </c:pt>
                <c:pt idx="341">
                  <c:v>979.3</c:v>
                </c:pt>
                <c:pt idx="342">
                  <c:v>981.2</c:v>
                </c:pt>
                <c:pt idx="343">
                  <c:v>981.1</c:v>
                </c:pt>
                <c:pt idx="344">
                  <c:v>979.2</c:v>
                </c:pt>
                <c:pt idx="345">
                  <c:v>978.9</c:v>
                </c:pt>
                <c:pt idx="346">
                  <c:v>979</c:v>
                </c:pt>
                <c:pt idx="347">
                  <c:v>978.6</c:v>
                </c:pt>
                <c:pt idx="348">
                  <c:v>980.4</c:v>
                </c:pt>
                <c:pt idx="349">
                  <c:v>981.4</c:v>
                </c:pt>
                <c:pt idx="350">
                  <c:v>979.2</c:v>
                </c:pt>
                <c:pt idx="351">
                  <c:v>976.9</c:v>
                </c:pt>
                <c:pt idx="352">
                  <c:v>975.5</c:v>
                </c:pt>
                <c:pt idx="353">
                  <c:v>977.2</c:v>
                </c:pt>
                <c:pt idx="354">
                  <c:v>979.2</c:v>
                </c:pt>
                <c:pt idx="355">
                  <c:v>983.1</c:v>
                </c:pt>
                <c:pt idx="356">
                  <c:v>986</c:v>
                </c:pt>
                <c:pt idx="357">
                  <c:v>987.6</c:v>
                </c:pt>
                <c:pt idx="358">
                  <c:v>989.3</c:v>
                </c:pt>
                <c:pt idx="359">
                  <c:v>991.8</c:v>
                </c:pt>
                <c:pt idx="360">
                  <c:v>992.6</c:v>
                </c:pt>
                <c:pt idx="361">
                  <c:v>992.8</c:v>
                </c:pt>
                <c:pt idx="362">
                  <c:v>992.8</c:v>
                </c:pt>
                <c:pt idx="363">
                  <c:v>992.2</c:v>
                </c:pt>
                <c:pt idx="364">
                  <c:v>990.5</c:v>
                </c:pt>
                <c:pt idx="365">
                  <c:v>990.2</c:v>
                </c:pt>
                <c:pt idx="366">
                  <c:v>988.8</c:v>
                </c:pt>
                <c:pt idx="367">
                  <c:v>988.2</c:v>
                </c:pt>
                <c:pt idx="368">
                  <c:v>986.7</c:v>
                </c:pt>
                <c:pt idx="369">
                  <c:v>986</c:v>
                </c:pt>
                <c:pt idx="370">
                  <c:v>984.7</c:v>
                </c:pt>
                <c:pt idx="371">
                  <c:v>985.2</c:v>
                </c:pt>
                <c:pt idx="372">
                  <c:v>986.3</c:v>
                </c:pt>
                <c:pt idx="373">
                  <c:v>986.4</c:v>
                </c:pt>
                <c:pt idx="374">
                  <c:v>986.6</c:v>
                </c:pt>
                <c:pt idx="375">
                  <c:v>983.5</c:v>
                </c:pt>
                <c:pt idx="376">
                  <c:v>981</c:v>
                </c:pt>
                <c:pt idx="377">
                  <c:v>978.2</c:v>
                </c:pt>
                <c:pt idx="378">
                  <c:v>974.5</c:v>
                </c:pt>
                <c:pt idx="379">
                  <c:v>974</c:v>
                </c:pt>
                <c:pt idx="380">
                  <c:v>974.4</c:v>
                </c:pt>
                <c:pt idx="381">
                  <c:v>972.3</c:v>
                </c:pt>
                <c:pt idx="382">
                  <c:v>970.9</c:v>
                </c:pt>
                <c:pt idx="383">
                  <c:v>973.2</c:v>
                </c:pt>
                <c:pt idx="384">
                  <c:v>976.3</c:v>
                </c:pt>
                <c:pt idx="385">
                  <c:v>975.5</c:v>
                </c:pt>
                <c:pt idx="386">
                  <c:v>976.5</c:v>
                </c:pt>
                <c:pt idx="387">
                  <c:v>977.1</c:v>
                </c:pt>
                <c:pt idx="388">
                  <c:v>976.6</c:v>
                </c:pt>
                <c:pt idx="389">
                  <c:v>977.2</c:v>
                </c:pt>
                <c:pt idx="390">
                  <c:v>975.7</c:v>
                </c:pt>
                <c:pt idx="391">
                  <c:v>971.9</c:v>
                </c:pt>
                <c:pt idx="392">
                  <c:v>969.2</c:v>
                </c:pt>
                <c:pt idx="393">
                  <c:v>968.4</c:v>
                </c:pt>
                <c:pt idx="394">
                  <c:v>968.9</c:v>
                </c:pt>
                <c:pt idx="395">
                  <c:v>967.9</c:v>
                </c:pt>
                <c:pt idx="396">
                  <c:v>966.7</c:v>
                </c:pt>
                <c:pt idx="397">
                  <c:v>968.3</c:v>
                </c:pt>
                <c:pt idx="398">
                  <c:v>971.2</c:v>
                </c:pt>
                <c:pt idx="399">
                  <c:v>973.6</c:v>
                </c:pt>
                <c:pt idx="400">
                  <c:v>972.2</c:v>
                </c:pt>
                <c:pt idx="401">
                  <c:v>962.3</c:v>
                </c:pt>
                <c:pt idx="402">
                  <c:v>957.5</c:v>
                </c:pt>
                <c:pt idx="403">
                  <c:v>957.2</c:v>
                </c:pt>
                <c:pt idx="404">
                  <c:v>958.6</c:v>
                </c:pt>
                <c:pt idx="405">
                  <c:v>963.9</c:v>
                </c:pt>
                <c:pt idx="406">
                  <c:v>969.5</c:v>
                </c:pt>
                <c:pt idx="407">
                  <c:v>976.1</c:v>
                </c:pt>
                <c:pt idx="408">
                  <c:v>981.3</c:v>
                </c:pt>
                <c:pt idx="409">
                  <c:v>984.5</c:v>
                </c:pt>
                <c:pt idx="410">
                  <c:v>985.5</c:v>
                </c:pt>
                <c:pt idx="411">
                  <c:v>985</c:v>
                </c:pt>
                <c:pt idx="412">
                  <c:v>985.4</c:v>
                </c:pt>
                <c:pt idx="413">
                  <c:v>985.6</c:v>
                </c:pt>
                <c:pt idx="414">
                  <c:v>986.7</c:v>
                </c:pt>
                <c:pt idx="415">
                  <c:v>988</c:v>
                </c:pt>
                <c:pt idx="416">
                  <c:v>989.2</c:v>
                </c:pt>
                <c:pt idx="417">
                  <c:v>989.8</c:v>
                </c:pt>
                <c:pt idx="418">
                  <c:v>990</c:v>
                </c:pt>
                <c:pt idx="419">
                  <c:v>989.9</c:v>
                </c:pt>
                <c:pt idx="420">
                  <c:v>989.6</c:v>
                </c:pt>
                <c:pt idx="421">
                  <c:v>989.2</c:v>
                </c:pt>
                <c:pt idx="422">
                  <c:v>989.7</c:v>
                </c:pt>
                <c:pt idx="423">
                  <c:v>990.8</c:v>
                </c:pt>
                <c:pt idx="424">
                  <c:v>991.4</c:v>
                </c:pt>
                <c:pt idx="425">
                  <c:v>990.4</c:v>
                </c:pt>
                <c:pt idx="426">
                  <c:v>991.1</c:v>
                </c:pt>
                <c:pt idx="427">
                  <c:v>989.7</c:v>
                </c:pt>
                <c:pt idx="428">
                  <c:v>989.4</c:v>
                </c:pt>
                <c:pt idx="429">
                  <c:v>988.5</c:v>
                </c:pt>
                <c:pt idx="430">
                  <c:v>987</c:v>
                </c:pt>
                <c:pt idx="431">
                  <c:v>985.9</c:v>
                </c:pt>
                <c:pt idx="432">
                  <c:v>981.6</c:v>
                </c:pt>
                <c:pt idx="433">
                  <c:v>978.3</c:v>
                </c:pt>
                <c:pt idx="434">
                  <c:v>977</c:v>
                </c:pt>
                <c:pt idx="435">
                  <c:v>979.8</c:v>
                </c:pt>
                <c:pt idx="436">
                  <c:v>986</c:v>
                </c:pt>
                <c:pt idx="437">
                  <c:v>990.2</c:v>
                </c:pt>
                <c:pt idx="438">
                  <c:v>992.8</c:v>
                </c:pt>
                <c:pt idx="439">
                  <c:v>991.8</c:v>
                </c:pt>
                <c:pt idx="440">
                  <c:v>989</c:v>
                </c:pt>
                <c:pt idx="441">
                  <c:v>988.2</c:v>
                </c:pt>
                <c:pt idx="442">
                  <c:v>986.8</c:v>
                </c:pt>
                <c:pt idx="443">
                  <c:v>986</c:v>
                </c:pt>
                <c:pt idx="444">
                  <c:v>985.2</c:v>
                </c:pt>
                <c:pt idx="445">
                  <c:v>986.3</c:v>
                </c:pt>
                <c:pt idx="446">
                  <c:v>987</c:v>
                </c:pt>
                <c:pt idx="447">
                  <c:v>987.2</c:v>
                </c:pt>
                <c:pt idx="448">
                  <c:v>985.4</c:v>
                </c:pt>
                <c:pt idx="449">
                  <c:v>985.5</c:v>
                </c:pt>
                <c:pt idx="450">
                  <c:v>986.1</c:v>
                </c:pt>
                <c:pt idx="451">
                  <c:v>987.5</c:v>
                </c:pt>
                <c:pt idx="452">
                  <c:v>986.5</c:v>
                </c:pt>
                <c:pt idx="453">
                  <c:v>983.4</c:v>
                </c:pt>
                <c:pt idx="454">
                  <c:v>981.8</c:v>
                </c:pt>
                <c:pt idx="455">
                  <c:v>984.5</c:v>
                </c:pt>
                <c:pt idx="456">
                  <c:v>987.5</c:v>
                </c:pt>
                <c:pt idx="457">
                  <c:v>989.8</c:v>
                </c:pt>
                <c:pt idx="458">
                  <c:v>990.2</c:v>
                </c:pt>
                <c:pt idx="459">
                  <c:v>990.6</c:v>
                </c:pt>
                <c:pt idx="460">
                  <c:v>992.7</c:v>
                </c:pt>
                <c:pt idx="461">
                  <c:v>994.2</c:v>
                </c:pt>
                <c:pt idx="462">
                  <c:v>993.7</c:v>
                </c:pt>
                <c:pt idx="463">
                  <c:v>992.8</c:v>
                </c:pt>
                <c:pt idx="464">
                  <c:v>992.2</c:v>
                </c:pt>
                <c:pt idx="465">
                  <c:v>986.6</c:v>
                </c:pt>
                <c:pt idx="466">
                  <c:v>984.6</c:v>
                </c:pt>
                <c:pt idx="467">
                  <c:v>986.8</c:v>
                </c:pt>
                <c:pt idx="468">
                  <c:v>986.5</c:v>
                </c:pt>
                <c:pt idx="469">
                  <c:v>989.3</c:v>
                </c:pt>
                <c:pt idx="470">
                  <c:v>990.5</c:v>
                </c:pt>
                <c:pt idx="471">
                  <c:v>992.3</c:v>
                </c:pt>
                <c:pt idx="472">
                  <c:v>993.7</c:v>
                </c:pt>
                <c:pt idx="473">
                  <c:v>994.4</c:v>
                </c:pt>
                <c:pt idx="474">
                  <c:v>993.6</c:v>
                </c:pt>
                <c:pt idx="475">
                  <c:v>991.8</c:v>
                </c:pt>
                <c:pt idx="476">
                  <c:v>993.2</c:v>
                </c:pt>
                <c:pt idx="477">
                  <c:v>996.4</c:v>
                </c:pt>
                <c:pt idx="478">
                  <c:v>998.9</c:v>
                </c:pt>
                <c:pt idx="479">
                  <c:v>999.3</c:v>
                </c:pt>
                <c:pt idx="480">
                  <c:v>995.9</c:v>
                </c:pt>
                <c:pt idx="481">
                  <c:v>994.3</c:v>
                </c:pt>
                <c:pt idx="482">
                  <c:v>993.8</c:v>
                </c:pt>
                <c:pt idx="483">
                  <c:v>998</c:v>
                </c:pt>
                <c:pt idx="484">
                  <c:v>1001.6</c:v>
                </c:pt>
                <c:pt idx="485">
                  <c:v>1005.5</c:v>
                </c:pt>
                <c:pt idx="486">
                  <c:v>1006.6</c:v>
                </c:pt>
                <c:pt idx="487">
                  <c:v>1005.6</c:v>
                </c:pt>
                <c:pt idx="488">
                  <c:v>1002.8</c:v>
                </c:pt>
                <c:pt idx="489">
                  <c:v>1002</c:v>
                </c:pt>
                <c:pt idx="490">
                  <c:v>1004.2</c:v>
                </c:pt>
                <c:pt idx="491">
                  <c:v>1008.5</c:v>
                </c:pt>
                <c:pt idx="492">
                  <c:v>1009.3</c:v>
                </c:pt>
                <c:pt idx="493">
                  <c:v>1010.6</c:v>
                </c:pt>
                <c:pt idx="494">
                  <c:v>1009.3</c:v>
                </c:pt>
                <c:pt idx="495">
                  <c:v>1007.2</c:v>
                </c:pt>
                <c:pt idx="496">
                  <c:v>1004.2</c:v>
                </c:pt>
                <c:pt idx="497">
                  <c:v>1003.5</c:v>
                </c:pt>
                <c:pt idx="498">
                  <c:v>1003.2</c:v>
                </c:pt>
                <c:pt idx="499">
                  <c:v>1003.7</c:v>
                </c:pt>
                <c:pt idx="500">
                  <c:v>1003.1</c:v>
                </c:pt>
                <c:pt idx="501">
                  <c:v>1004.2</c:v>
                </c:pt>
                <c:pt idx="502">
                  <c:v>1004</c:v>
                </c:pt>
                <c:pt idx="503">
                  <c:v>1003.2</c:v>
                </c:pt>
                <c:pt idx="504">
                  <c:v>1002.3</c:v>
                </c:pt>
                <c:pt idx="505">
                  <c:v>1000.3</c:v>
                </c:pt>
                <c:pt idx="506">
                  <c:v>996.7</c:v>
                </c:pt>
                <c:pt idx="507">
                  <c:v>995.6</c:v>
                </c:pt>
                <c:pt idx="508">
                  <c:v>994.6</c:v>
                </c:pt>
                <c:pt idx="509">
                  <c:v>996.7</c:v>
                </c:pt>
                <c:pt idx="510">
                  <c:v>998.5</c:v>
                </c:pt>
                <c:pt idx="511">
                  <c:v>998.5</c:v>
                </c:pt>
                <c:pt idx="512">
                  <c:v>996.3</c:v>
                </c:pt>
                <c:pt idx="513">
                  <c:v>992.4</c:v>
                </c:pt>
                <c:pt idx="514">
                  <c:v>990.8</c:v>
                </c:pt>
                <c:pt idx="515">
                  <c:v>989.5</c:v>
                </c:pt>
                <c:pt idx="516">
                  <c:v>988.7</c:v>
                </c:pt>
                <c:pt idx="517">
                  <c:v>988.8</c:v>
                </c:pt>
                <c:pt idx="518">
                  <c:v>989</c:v>
                </c:pt>
                <c:pt idx="519">
                  <c:v>989.8</c:v>
                </c:pt>
                <c:pt idx="520">
                  <c:v>987.6</c:v>
                </c:pt>
                <c:pt idx="521">
                  <c:v>984.6</c:v>
                </c:pt>
                <c:pt idx="522">
                  <c:v>987.1</c:v>
                </c:pt>
                <c:pt idx="523">
                  <c:v>992.3</c:v>
                </c:pt>
                <c:pt idx="524">
                  <c:v>992.5</c:v>
                </c:pt>
                <c:pt idx="525">
                  <c:v>995.2</c:v>
                </c:pt>
                <c:pt idx="526">
                  <c:v>996.5</c:v>
                </c:pt>
                <c:pt idx="527">
                  <c:v>999</c:v>
                </c:pt>
                <c:pt idx="528">
                  <c:v>996.1</c:v>
                </c:pt>
                <c:pt idx="529">
                  <c:v>993.4</c:v>
                </c:pt>
                <c:pt idx="530">
                  <c:v>991.5</c:v>
                </c:pt>
                <c:pt idx="531">
                  <c:v>988.3</c:v>
                </c:pt>
                <c:pt idx="532">
                  <c:v>982.3</c:v>
                </c:pt>
                <c:pt idx="533">
                  <c:v>973.5</c:v>
                </c:pt>
                <c:pt idx="534">
                  <c:v>965.9</c:v>
                </c:pt>
                <c:pt idx="535">
                  <c:v>960.3</c:v>
                </c:pt>
                <c:pt idx="536">
                  <c:v>960.5</c:v>
                </c:pt>
                <c:pt idx="537">
                  <c:v>966.6</c:v>
                </c:pt>
                <c:pt idx="538">
                  <c:v>975.6</c:v>
                </c:pt>
                <c:pt idx="539">
                  <c:v>981.2</c:v>
                </c:pt>
                <c:pt idx="540">
                  <c:v>985.7</c:v>
                </c:pt>
                <c:pt idx="541">
                  <c:v>989.7</c:v>
                </c:pt>
                <c:pt idx="542">
                  <c:v>994.3</c:v>
                </c:pt>
                <c:pt idx="543">
                  <c:v>994.3</c:v>
                </c:pt>
                <c:pt idx="544">
                  <c:v>990.5</c:v>
                </c:pt>
                <c:pt idx="545">
                  <c:v>988.9</c:v>
                </c:pt>
                <c:pt idx="546">
                  <c:v>985.5</c:v>
                </c:pt>
                <c:pt idx="547">
                  <c:v>984.5</c:v>
                </c:pt>
                <c:pt idx="548">
                  <c:v>985.2</c:v>
                </c:pt>
                <c:pt idx="549">
                  <c:v>986.8</c:v>
                </c:pt>
                <c:pt idx="550">
                  <c:v>989.3</c:v>
                </c:pt>
                <c:pt idx="551">
                  <c:v>991</c:v>
                </c:pt>
                <c:pt idx="552">
                  <c:v>992.3</c:v>
                </c:pt>
                <c:pt idx="553">
                  <c:v>991.5</c:v>
                </c:pt>
                <c:pt idx="554">
                  <c:v>990.3</c:v>
                </c:pt>
                <c:pt idx="555">
                  <c:v>991.1</c:v>
                </c:pt>
                <c:pt idx="556">
                  <c:v>993.5</c:v>
                </c:pt>
                <c:pt idx="557">
                  <c:v>995.6</c:v>
                </c:pt>
                <c:pt idx="558">
                  <c:v>996</c:v>
                </c:pt>
                <c:pt idx="559">
                  <c:v>996.2</c:v>
                </c:pt>
                <c:pt idx="560">
                  <c:v>997.3</c:v>
                </c:pt>
                <c:pt idx="561">
                  <c:v>1001.3</c:v>
                </c:pt>
                <c:pt idx="562">
                  <c:v>1005.2</c:v>
                </c:pt>
                <c:pt idx="563">
                  <c:v>1008.5</c:v>
                </c:pt>
                <c:pt idx="564">
                  <c:v>1009.3</c:v>
                </c:pt>
                <c:pt idx="565">
                  <c:v>1008.5</c:v>
                </c:pt>
                <c:pt idx="566">
                  <c:v>1006.8</c:v>
                </c:pt>
                <c:pt idx="567">
                  <c:v>1003.5</c:v>
                </c:pt>
                <c:pt idx="568">
                  <c:v>1003.7</c:v>
                </c:pt>
                <c:pt idx="569">
                  <c:v>1005.2</c:v>
                </c:pt>
                <c:pt idx="570">
                  <c:v>1006.9</c:v>
                </c:pt>
                <c:pt idx="571">
                  <c:v>1007.7</c:v>
                </c:pt>
                <c:pt idx="572">
                  <c:v>1009.5</c:v>
                </c:pt>
                <c:pt idx="573">
                  <c:v>1013.4</c:v>
                </c:pt>
                <c:pt idx="574">
                  <c:v>1017.7</c:v>
                </c:pt>
                <c:pt idx="575">
                  <c:v>1022.3</c:v>
                </c:pt>
                <c:pt idx="576">
                  <c:v>1026.5</c:v>
                </c:pt>
                <c:pt idx="577">
                  <c:v>1032.5</c:v>
                </c:pt>
                <c:pt idx="578">
                  <c:v>1038.5</c:v>
                </c:pt>
                <c:pt idx="579">
                  <c:v>1039.5</c:v>
                </c:pt>
                <c:pt idx="580">
                  <c:v>1038.8</c:v>
                </c:pt>
                <c:pt idx="581">
                  <c:v>1034.5</c:v>
                </c:pt>
                <c:pt idx="582">
                  <c:v>1032.6</c:v>
                </c:pt>
                <c:pt idx="583">
                  <c:v>1029.2</c:v>
                </c:pt>
                <c:pt idx="584">
                  <c:v>1027.2</c:v>
                </c:pt>
                <c:pt idx="585">
                  <c:v>1025.6</c:v>
                </c:pt>
                <c:pt idx="586">
                  <c:v>1025.5</c:v>
                </c:pt>
                <c:pt idx="587">
                  <c:v>1025.3</c:v>
                </c:pt>
                <c:pt idx="588">
                  <c:v>1024.3</c:v>
                </c:pt>
                <c:pt idx="589">
                  <c:v>1024</c:v>
                </c:pt>
                <c:pt idx="590">
                  <c:v>1019.8</c:v>
                </c:pt>
                <c:pt idx="591">
                  <c:v>1018.3</c:v>
                </c:pt>
                <c:pt idx="592">
                  <c:v>1018.3</c:v>
                </c:pt>
                <c:pt idx="593">
                  <c:v>1016.3</c:v>
                </c:pt>
                <c:pt idx="594">
                  <c:v>1011.3</c:v>
                </c:pt>
                <c:pt idx="595">
                  <c:v>1007.5</c:v>
                </c:pt>
                <c:pt idx="596">
                  <c:v>1005.6</c:v>
                </c:pt>
                <c:pt idx="597">
                  <c:v>1005.5</c:v>
                </c:pt>
                <c:pt idx="598">
                  <c:v>1006.4</c:v>
                </c:pt>
                <c:pt idx="599">
                  <c:v>1007.7</c:v>
                </c:pt>
                <c:pt idx="600">
                  <c:v>1009.5</c:v>
                </c:pt>
                <c:pt idx="601">
                  <c:v>1009.3</c:v>
                </c:pt>
                <c:pt idx="602">
                  <c:v>1010.5</c:v>
                </c:pt>
                <c:pt idx="603">
                  <c:v>1011.6</c:v>
                </c:pt>
                <c:pt idx="604">
                  <c:v>1011.6</c:v>
                </c:pt>
                <c:pt idx="605">
                  <c:v>1008.7</c:v>
                </c:pt>
                <c:pt idx="606">
                  <c:v>1005.5</c:v>
                </c:pt>
                <c:pt idx="607">
                  <c:v>1001.4</c:v>
                </c:pt>
                <c:pt idx="608">
                  <c:v>999.6</c:v>
                </c:pt>
                <c:pt idx="609">
                  <c:v>998.6</c:v>
                </c:pt>
                <c:pt idx="610">
                  <c:v>996.6</c:v>
                </c:pt>
                <c:pt idx="611">
                  <c:v>997.2</c:v>
                </c:pt>
                <c:pt idx="612">
                  <c:v>993.6</c:v>
                </c:pt>
                <c:pt idx="613">
                  <c:v>991.8</c:v>
                </c:pt>
                <c:pt idx="614">
                  <c:v>992.6</c:v>
                </c:pt>
                <c:pt idx="615">
                  <c:v>992.2</c:v>
                </c:pt>
                <c:pt idx="616">
                  <c:v>994.5</c:v>
                </c:pt>
                <c:pt idx="617">
                  <c:v>996.9</c:v>
                </c:pt>
                <c:pt idx="618">
                  <c:v>999.1</c:v>
                </c:pt>
                <c:pt idx="619">
                  <c:v>998.3</c:v>
                </c:pt>
                <c:pt idx="620">
                  <c:v>997.3</c:v>
                </c:pt>
                <c:pt idx="621">
                  <c:v>997.3</c:v>
                </c:pt>
                <c:pt idx="622">
                  <c:v>996.3</c:v>
                </c:pt>
                <c:pt idx="623">
                  <c:v>997</c:v>
                </c:pt>
                <c:pt idx="624">
                  <c:v>998.3</c:v>
                </c:pt>
                <c:pt idx="625">
                  <c:v>1002.8</c:v>
                </c:pt>
                <c:pt idx="626">
                  <c:v>1007.9</c:v>
                </c:pt>
                <c:pt idx="627">
                  <c:v>1010.7</c:v>
                </c:pt>
                <c:pt idx="628">
                  <c:v>1009.2</c:v>
                </c:pt>
                <c:pt idx="629">
                  <c:v>1004.5</c:v>
                </c:pt>
                <c:pt idx="630">
                  <c:v>1002.6</c:v>
                </c:pt>
                <c:pt idx="631">
                  <c:v>998.5</c:v>
                </c:pt>
                <c:pt idx="632">
                  <c:v>995.2</c:v>
                </c:pt>
                <c:pt idx="633">
                  <c:v>994.7</c:v>
                </c:pt>
                <c:pt idx="634">
                  <c:v>1000.6</c:v>
                </c:pt>
                <c:pt idx="635">
                  <c:v>1007.8</c:v>
                </c:pt>
                <c:pt idx="636">
                  <c:v>1013.2</c:v>
                </c:pt>
                <c:pt idx="637">
                  <c:v>1014.4</c:v>
                </c:pt>
                <c:pt idx="638">
                  <c:v>1007.5</c:v>
                </c:pt>
                <c:pt idx="639">
                  <c:v>1002.7</c:v>
                </c:pt>
                <c:pt idx="640">
                  <c:v>996.8</c:v>
                </c:pt>
                <c:pt idx="641">
                  <c:v>991.5</c:v>
                </c:pt>
                <c:pt idx="642">
                  <c:v>981.6</c:v>
                </c:pt>
                <c:pt idx="643">
                  <c:v>978.3</c:v>
                </c:pt>
                <c:pt idx="644">
                  <c:v>977.6</c:v>
                </c:pt>
                <c:pt idx="645">
                  <c:v>973.8</c:v>
                </c:pt>
                <c:pt idx="646">
                  <c:v>973.1</c:v>
                </c:pt>
                <c:pt idx="647">
                  <c:v>973.3</c:v>
                </c:pt>
                <c:pt idx="648">
                  <c:v>978.3</c:v>
                </c:pt>
                <c:pt idx="649">
                  <c:v>984.6</c:v>
                </c:pt>
                <c:pt idx="650">
                  <c:v>985.6</c:v>
                </c:pt>
                <c:pt idx="651">
                  <c:v>987.3</c:v>
                </c:pt>
                <c:pt idx="652">
                  <c:v>988.1</c:v>
                </c:pt>
                <c:pt idx="653">
                  <c:v>987</c:v>
                </c:pt>
                <c:pt idx="654">
                  <c:v>985.7</c:v>
                </c:pt>
                <c:pt idx="655">
                  <c:v>987.6</c:v>
                </c:pt>
                <c:pt idx="656">
                  <c:v>990.5</c:v>
                </c:pt>
                <c:pt idx="657">
                  <c:v>994.7</c:v>
                </c:pt>
                <c:pt idx="658">
                  <c:v>996.7</c:v>
                </c:pt>
                <c:pt idx="659">
                  <c:v>999</c:v>
                </c:pt>
                <c:pt idx="660">
                  <c:v>999.5</c:v>
                </c:pt>
                <c:pt idx="661">
                  <c:v>1000.2</c:v>
                </c:pt>
                <c:pt idx="662">
                  <c:v>1000.5</c:v>
                </c:pt>
                <c:pt idx="663">
                  <c:v>1000.6</c:v>
                </c:pt>
                <c:pt idx="664">
                  <c:v>999.4</c:v>
                </c:pt>
                <c:pt idx="665">
                  <c:v>999.5</c:v>
                </c:pt>
                <c:pt idx="666">
                  <c:v>1000.3</c:v>
                </c:pt>
                <c:pt idx="667">
                  <c:v>999.2</c:v>
                </c:pt>
                <c:pt idx="668">
                  <c:v>999.3</c:v>
                </c:pt>
                <c:pt idx="669">
                  <c:v>998.2</c:v>
                </c:pt>
                <c:pt idx="670">
                  <c:v>997.7</c:v>
                </c:pt>
                <c:pt idx="671">
                  <c:v>997.3</c:v>
                </c:pt>
                <c:pt idx="672">
                  <c:v>995.2</c:v>
                </c:pt>
                <c:pt idx="673">
                  <c:v>990</c:v>
                </c:pt>
                <c:pt idx="674">
                  <c:v>986</c:v>
                </c:pt>
                <c:pt idx="675">
                  <c:v>983.3</c:v>
                </c:pt>
                <c:pt idx="676">
                  <c:v>981.7</c:v>
                </c:pt>
                <c:pt idx="677">
                  <c:v>981.3</c:v>
                </c:pt>
                <c:pt idx="678">
                  <c:v>981.7</c:v>
                </c:pt>
                <c:pt idx="679">
                  <c:v>984.2</c:v>
                </c:pt>
                <c:pt idx="680">
                  <c:v>987.5</c:v>
                </c:pt>
                <c:pt idx="681">
                  <c:v>991.5</c:v>
                </c:pt>
                <c:pt idx="682">
                  <c:v>994</c:v>
                </c:pt>
                <c:pt idx="683">
                  <c:v>996.5</c:v>
                </c:pt>
                <c:pt idx="684">
                  <c:v>998.4</c:v>
                </c:pt>
                <c:pt idx="685">
                  <c:v>998.9</c:v>
                </c:pt>
                <c:pt idx="686">
                  <c:v>997.8</c:v>
                </c:pt>
                <c:pt idx="687">
                  <c:v>998.5</c:v>
                </c:pt>
                <c:pt idx="688">
                  <c:v>997.4</c:v>
                </c:pt>
                <c:pt idx="689">
                  <c:v>996.8</c:v>
                </c:pt>
                <c:pt idx="690">
                  <c:v>997.1</c:v>
                </c:pt>
                <c:pt idx="691">
                  <c:v>997.5</c:v>
                </c:pt>
                <c:pt idx="692">
                  <c:v>996.5</c:v>
                </c:pt>
                <c:pt idx="693">
                  <c:v>994.9</c:v>
                </c:pt>
                <c:pt idx="694">
                  <c:v>994.2</c:v>
                </c:pt>
                <c:pt idx="695">
                  <c:v>995.2</c:v>
                </c:pt>
                <c:pt idx="696">
                  <c:v>997.5</c:v>
                </c:pt>
                <c:pt idx="697">
                  <c:v>1000.9</c:v>
                </c:pt>
                <c:pt idx="698">
                  <c:v>1003.1</c:v>
                </c:pt>
                <c:pt idx="699">
                  <c:v>1003.6</c:v>
                </c:pt>
                <c:pt idx="700">
                  <c:v>1003.3</c:v>
                </c:pt>
                <c:pt idx="701">
                  <c:v>1001.2</c:v>
                </c:pt>
                <c:pt idx="702">
                  <c:v>1000.5</c:v>
                </c:pt>
                <c:pt idx="703">
                  <c:v>1000.2</c:v>
                </c:pt>
                <c:pt idx="704">
                  <c:v>1000.6</c:v>
                </c:pt>
                <c:pt idx="705">
                  <c:v>1000.5</c:v>
                </c:pt>
                <c:pt idx="706">
                  <c:v>999.3</c:v>
                </c:pt>
                <c:pt idx="707">
                  <c:v>997.3</c:v>
                </c:pt>
                <c:pt idx="708">
                  <c:v>993.6</c:v>
                </c:pt>
                <c:pt idx="709">
                  <c:v>989.6</c:v>
                </c:pt>
                <c:pt idx="710">
                  <c:v>985.7</c:v>
                </c:pt>
                <c:pt idx="711">
                  <c:v>983.9</c:v>
                </c:pt>
                <c:pt idx="712">
                  <c:v>982.3</c:v>
                </c:pt>
                <c:pt idx="713">
                  <c:v>980.9</c:v>
                </c:pt>
                <c:pt idx="714">
                  <c:v>980.3</c:v>
                </c:pt>
                <c:pt idx="715">
                  <c:v>980.6</c:v>
                </c:pt>
                <c:pt idx="716">
                  <c:v>980.6</c:v>
                </c:pt>
                <c:pt idx="717">
                  <c:v>982.3</c:v>
                </c:pt>
                <c:pt idx="718">
                  <c:v>985.1</c:v>
                </c:pt>
                <c:pt idx="719">
                  <c:v>987</c:v>
                </c:pt>
                <c:pt idx="720">
                  <c:v>988.3</c:v>
                </c:pt>
                <c:pt idx="721">
                  <c:v>989.9</c:v>
                </c:pt>
                <c:pt idx="722">
                  <c:v>991.2</c:v>
                </c:pt>
                <c:pt idx="723">
                  <c:v>989.7</c:v>
                </c:pt>
                <c:pt idx="724">
                  <c:v>988.3</c:v>
                </c:pt>
                <c:pt idx="725">
                  <c:v>987.4</c:v>
                </c:pt>
                <c:pt idx="726">
                  <c:v>985.6</c:v>
                </c:pt>
                <c:pt idx="727">
                  <c:v>985.8</c:v>
                </c:pt>
                <c:pt idx="728">
                  <c:v>986.5</c:v>
                </c:pt>
                <c:pt idx="729">
                  <c:v>986.5</c:v>
                </c:pt>
                <c:pt idx="730">
                  <c:v>986.4</c:v>
                </c:pt>
                <c:pt idx="731">
                  <c:v>987.2</c:v>
                </c:pt>
                <c:pt idx="732">
                  <c:v>987.1</c:v>
                </c:pt>
                <c:pt idx="733">
                  <c:v>989.2</c:v>
                </c:pt>
                <c:pt idx="734">
                  <c:v>990.2</c:v>
                </c:pt>
                <c:pt idx="735">
                  <c:v>992</c:v>
                </c:pt>
                <c:pt idx="736">
                  <c:v>992.5</c:v>
                </c:pt>
                <c:pt idx="737">
                  <c:v>991.5</c:v>
                </c:pt>
                <c:pt idx="738">
                  <c:v>986.5</c:v>
                </c:pt>
                <c:pt idx="739">
                  <c:v>978.2</c:v>
                </c:pt>
                <c:pt idx="740">
                  <c:v>974.5</c:v>
                </c:pt>
                <c:pt idx="741">
                  <c:v>976.7</c:v>
                </c:pt>
                <c:pt idx="742">
                  <c:v>977.8</c:v>
                </c:pt>
                <c:pt idx="743">
                  <c:v>979.6</c:v>
                </c:pt>
                <c:pt idx="744">
                  <c:v>980.7</c:v>
                </c:pt>
                <c:pt idx="745">
                  <c:v>982.1</c:v>
                </c:pt>
                <c:pt idx="746">
                  <c:v>983.6</c:v>
                </c:pt>
                <c:pt idx="747">
                  <c:v>984.8</c:v>
                </c:pt>
                <c:pt idx="748">
                  <c:v>988.3</c:v>
                </c:pt>
                <c:pt idx="749">
                  <c:v>992.9</c:v>
                </c:pt>
                <c:pt idx="750">
                  <c:v>996</c:v>
                </c:pt>
                <c:pt idx="751">
                  <c:v>997.6</c:v>
                </c:pt>
                <c:pt idx="752">
                  <c:v>998.3</c:v>
                </c:pt>
                <c:pt idx="753">
                  <c:v>1000</c:v>
                </c:pt>
                <c:pt idx="754">
                  <c:v>1004.3</c:v>
                </c:pt>
                <c:pt idx="755">
                  <c:v>1007.3</c:v>
                </c:pt>
                <c:pt idx="756">
                  <c:v>1006.6</c:v>
                </c:pt>
                <c:pt idx="757">
                  <c:v>1005.3</c:v>
                </c:pt>
                <c:pt idx="758">
                  <c:v>1004.3</c:v>
                </c:pt>
                <c:pt idx="759">
                  <c:v>1007.5</c:v>
                </c:pt>
                <c:pt idx="760">
                  <c:v>1008.2</c:v>
                </c:pt>
                <c:pt idx="761">
                  <c:v>1002.3</c:v>
                </c:pt>
                <c:pt idx="762">
                  <c:v>1000.4</c:v>
                </c:pt>
                <c:pt idx="763">
                  <c:v>1000.4</c:v>
                </c:pt>
                <c:pt idx="764">
                  <c:v>1001.3</c:v>
                </c:pt>
                <c:pt idx="765">
                  <c:v>1003.2</c:v>
                </c:pt>
                <c:pt idx="766">
                  <c:v>1004.4</c:v>
                </c:pt>
                <c:pt idx="767">
                  <c:v>1007.4</c:v>
                </c:pt>
                <c:pt idx="768">
                  <c:v>1007.5</c:v>
                </c:pt>
                <c:pt idx="769">
                  <c:v>1006.5</c:v>
                </c:pt>
                <c:pt idx="770">
                  <c:v>1004.2</c:v>
                </c:pt>
                <c:pt idx="771">
                  <c:v>1000.6</c:v>
                </c:pt>
                <c:pt idx="772">
                  <c:v>998.5</c:v>
                </c:pt>
                <c:pt idx="773">
                  <c:v>995.9</c:v>
                </c:pt>
                <c:pt idx="774">
                  <c:v>996.2</c:v>
                </c:pt>
                <c:pt idx="775">
                  <c:v>994.8</c:v>
                </c:pt>
                <c:pt idx="776">
                  <c:v>995.5</c:v>
                </c:pt>
                <c:pt idx="777">
                  <c:v>996.3</c:v>
                </c:pt>
                <c:pt idx="778">
                  <c:v>998.8</c:v>
                </c:pt>
                <c:pt idx="779">
                  <c:v>1000.4</c:v>
                </c:pt>
                <c:pt idx="780">
                  <c:v>1001.3</c:v>
                </c:pt>
                <c:pt idx="781">
                  <c:v>1001.5</c:v>
                </c:pt>
                <c:pt idx="782">
                  <c:v>1002.2</c:v>
                </c:pt>
                <c:pt idx="783">
                  <c:v>1003.5</c:v>
                </c:pt>
                <c:pt idx="784">
                  <c:v>1007.3</c:v>
                </c:pt>
                <c:pt idx="785">
                  <c:v>1006.9</c:v>
                </c:pt>
                <c:pt idx="786">
                  <c:v>1009.5</c:v>
                </c:pt>
                <c:pt idx="787">
                  <c:v>1012.1</c:v>
                </c:pt>
                <c:pt idx="788">
                  <c:v>1013.8</c:v>
                </c:pt>
                <c:pt idx="789">
                  <c:v>1014.3</c:v>
                </c:pt>
                <c:pt idx="790">
                  <c:v>1015.2</c:v>
                </c:pt>
                <c:pt idx="791">
                  <c:v>1012.7</c:v>
                </c:pt>
                <c:pt idx="792">
                  <c:v>1009.2</c:v>
                </c:pt>
                <c:pt idx="793">
                  <c:v>1006</c:v>
                </c:pt>
                <c:pt idx="794">
                  <c:v>1004.2</c:v>
                </c:pt>
                <c:pt idx="795">
                  <c:v>1002.7</c:v>
                </c:pt>
                <c:pt idx="796">
                  <c:v>1001.5</c:v>
                </c:pt>
                <c:pt idx="797">
                  <c:v>1001.6</c:v>
                </c:pt>
                <c:pt idx="798">
                  <c:v>1005.3</c:v>
                </c:pt>
                <c:pt idx="799">
                  <c:v>1007.2</c:v>
                </c:pt>
                <c:pt idx="800">
                  <c:v>1006.5</c:v>
                </c:pt>
                <c:pt idx="801">
                  <c:v>1004.5</c:v>
                </c:pt>
                <c:pt idx="802">
                  <c:v>1002.3</c:v>
                </c:pt>
                <c:pt idx="803">
                  <c:v>1001.7</c:v>
                </c:pt>
                <c:pt idx="804">
                  <c:v>1002.5</c:v>
                </c:pt>
                <c:pt idx="805">
                  <c:v>1003.2</c:v>
                </c:pt>
                <c:pt idx="806">
                  <c:v>1004.8</c:v>
                </c:pt>
                <c:pt idx="807">
                  <c:v>1006.6</c:v>
                </c:pt>
                <c:pt idx="808">
                  <c:v>1009.5</c:v>
                </c:pt>
                <c:pt idx="809">
                  <c:v>1012.4</c:v>
                </c:pt>
                <c:pt idx="810">
                  <c:v>1013.3</c:v>
                </c:pt>
                <c:pt idx="811">
                  <c:v>1011</c:v>
                </c:pt>
                <c:pt idx="812">
                  <c:v>1009.3</c:v>
                </c:pt>
                <c:pt idx="813">
                  <c:v>1006.6</c:v>
                </c:pt>
                <c:pt idx="814">
                  <c:v>1004.5</c:v>
                </c:pt>
                <c:pt idx="815">
                  <c:v>1002.4</c:v>
                </c:pt>
                <c:pt idx="816">
                  <c:v>1001.3</c:v>
                </c:pt>
                <c:pt idx="817">
                  <c:v>1000.2</c:v>
                </c:pt>
                <c:pt idx="818">
                  <c:v>999.5</c:v>
                </c:pt>
                <c:pt idx="819">
                  <c:v>998.7</c:v>
                </c:pt>
                <c:pt idx="820">
                  <c:v>999.6</c:v>
                </c:pt>
                <c:pt idx="821">
                  <c:v>1000.3</c:v>
                </c:pt>
                <c:pt idx="822">
                  <c:v>1002.4</c:v>
                </c:pt>
                <c:pt idx="823">
                  <c:v>1003.3</c:v>
                </c:pt>
                <c:pt idx="824">
                  <c:v>1003.2</c:v>
                </c:pt>
                <c:pt idx="825">
                  <c:v>1000.3</c:v>
                </c:pt>
                <c:pt idx="826">
                  <c:v>1000.4</c:v>
                </c:pt>
                <c:pt idx="827">
                  <c:v>1000.3</c:v>
                </c:pt>
                <c:pt idx="828">
                  <c:v>999.5</c:v>
                </c:pt>
                <c:pt idx="829">
                  <c:v>999.1</c:v>
                </c:pt>
                <c:pt idx="830">
                  <c:v>998.7</c:v>
                </c:pt>
                <c:pt idx="831">
                  <c:v>997.5</c:v>
                </c:pt>
                <c:pt idx="832">
                  <c:v>997</c:v>
                </c:pt>
                <c:pt idx="833">
                  <c:v>996.2</c:v>
                </c:pt>
                <c:pt idx="834">
                  <c:v>993.5</c:v>
                </c:pt>
                <c:pt idx="835">
                  <c:v>992.7</c:v>
                </c:pt>
                <c:pt idx="836">
                  <c:v>993.7</c:v>
                </c:pt>
                <c:pt idx="837">
                  <c:v>994.3</c:v>
                </c:pt>
                <c:pt idx="838">
                  <c:v>992.6</c:v>
                </c:pt>
                <c:pt idx="839">
                  <c:v>990.7</c:v>
                </c:pt>
                <c:pt idx="840">
                  <c:v>990.3</c:v>
                </c:pt>
                <c:pt idx="841">
                  <c:v>990.1</c:v>
                </c:pt>
                <c:pt idx="842">
                  <c:v>988.8</c:v>
                </c:pt>
                <c:pt idx="843">
                  <c:v>987.6</c:v>
                </c:pt>
                <c:pt idx="844">
                  <c:v>988.9</c:v>
                </c:pt>
                <c:pt idx="845">
                  <c:v>991.4</c:v>
                </c:pt>
                <c:pt idx="846">
                  <c:v>994.5</c:v>
                </c:pt>
                <c:pt idx="847">
                  <c:v>1000.6</c:v>
                </c:pt>
                <c:pt idx="848">
                  <c:v>1003.3</c:v>
                </c:pt>
                <c:pt idx="849">
                  <c:v>1003.3</c:v>
                </c:pt>
                <c:pt idx="850">
                  <c:v>1005.2</c:v>
                </c:pt>
                <c:pt idx="851">
                  <c:v>1008.2</c:v>
                </c:pt>
                <c:pt idx="852">
                  <c:v>1010.4</c:v>
                </c:pt>
                <c:pt idx="853">
                  <c:v>1014.9</c:v>
                </c:pt>
                <c:pt idx="854">
                  <c:v>1017.8</c:v>
                </c:pt>
                <c:pt idx="855">
                  <c:v>1020.4</c:v>
                </c:pt>
                <c:pt idx="856">
                  <c:v>1018.5</c:v>
                </c:pt>
                <c:pt idx="857">
                  <c:v>1016.6</c:v>
                </c:pt>
                <c:pt idx="858">
                  <c:v>1013.2</c:v>
                </c:pt>
                <c:pt idx="859">
                  <c:v>1009.3</c:v>
                </c:pt>
                <c:pt idx="860">
                  <c:v>1007.4</c:v>
                </c:pt>
                <c:pt idx="861">
                  <c:v>1008.4</c:v>
                </c:pt>
                <c:pt idx="862">
                  <c:v>1010.5</c:v>
                </c:pt>
                <c:pt idx="863">
                  <c:v>1010.4</c:v>
                </c:pt>
                <c:pt idx="864">
                  <c:v>1011.5</c:v>
                </c:pt>
                <c:pt idx="865">
                  <c:v>1011.2</c:v>
                </c:pt>
                <c:pt idx="866">
                  <c:v>1010.6</c:v>
                </c:pt>
                <c:pt idx="867">
                  <c:v>1009.5</c:v>
                </c:pt>
                <c:pt idx="868">
                  <c:v>1006.6</c:v>
                </c:pt>
                <c:pt idx="869">
                  <c:v>997.9</c:v>
                </c:pt>
                <c:pt idx="870">
                  <c:v>997.3</c:v>
                </c:pt>
                <c:pt idx="871">
                  <c:v>992.2</c:v>
                </c:pt>
                <c:pt idx="872">
                  <c:v>993.2</c:v>
                </c:pt>
                <c:pt idx="873">
                  <c:v>991.4</c:v>
                </c:pt>
                <c:pt idx="874">
                  <c:v>990.3</c:v>
                </c:pt>
                <c:pt idx="875">
                  <c:v>994.2</c:v>
                </c:pt>
                <c:pt idx="876">
                  <c:v>1000.5</c:v>
                </c:pt>
                <c:pt idx="877">
                  <c:v>1003.6</c:v>
                </c:pt>
                <c:pt idx="878">
                  <c:v>1007</c:v>
                </c:pt>
                <c:pt idx="879">
                  <c:v>1008.6</c:v>
                </c:pt>
                <c:pt idx="880">
                  <c:v>1009.3</c:v>
                </c:pt>
                <c:pt idx="881">
                  <c:v>1007.8</c:v>
                </c:pt>
                <c:pt idx="882">
                  <c:v>1004.6</c:v>
                </c:pt>
                <c:pt idx="883">
                  <c:v>1001.9</c:v>
                </c:pt>
                <c:pt idx="884">
                  <c:v>1002.3</c:v>
                </c:pt>
                <c:pt idx="885">
                  <c:v>1005.3</c:v>
                </c:pt>
                <c:pt idx="886">
                  <c:v>1007.5</c:v>
                </c:pt>
                <c:pt idx="887">
                  <c:v>1008.5</c:v>
                </c:pt>
                <c:pt idx="888">
                  <c:v>1008.3</c:v>
                </c:pt>
                <c:pt idx="889">
                  <c:v>1006.5</c:v>
                </c:pt>
                <c:pt idx="890">
                  <c:v>1005.8</c:v>
                </c:pt>
                <c:pt idx="891">
                  <c:v>1003.3</c:v>
                </c:pt>
                <c:pt idx="892">
                  <c:v>1001.8</c:v>
                </c:pt>
                <c:pt idx="893">
                  <c:v>1001.3</c:v>
                </c:pt>
                <c:pt idx="894">
                  <c:v>1000.6</c:v>
                </c:pt>
                <c:pt idx="895">
                  <c:v>999.5</c:v>
                </c:pt>
                <c:pt idx="896">
                  <c:v>998.5</c:v>
                </c:pt>
                <c:pt idx="897">
                  <c:v>997.3</c:v>
                </c:pt>
                <c:pt idx="898">
                  <c:v>997.2</c:v>
                </c:pt>
                <c:pt idx="899">
                  <c:v>996.8</c:v>
                </c:pt>
                <c:pt idx="900">
                  <c:v>998.2</c:v>
                </c:pt>
                <c:pt idx="901">
                  <c:v>999.5</c:v>
                </c:pt>
                <c:pt idx="902">
                  <c:v>1001.1</c:v>
                </c:pt>
                <c:pt idx="903">
                  <c:v>1000.4</c:v>
                </c:pt>
                <c:pt idx="904">
                  <c:v>1000.4</c:v>
                </c:pt>
                <c:pt idx="905">
                  <c:v>995.4</c:v>
                </c:pt>
                <c:pt idx="906">
                  <c:v>989.8</c:v>
                </c:pt>
                <c:pt idx="907">
                  <c:v>987.5</c:v>
                </c:pt>
                <c:pt idx="908">
                  <c:v>994.9</c:v>
                </c:pt>
                <c:pt idx="909">
                  <c:v>994.2</c:v>
                </c:pt>
                <c:pt idx="910">
                  <c:v>991</c:v>
                </c:pt>
                <c:pt idx="911">
                  <c:v>992.4</c:v>
                </c:pt>
                <c:pt idx="912">
                  <c:v>998.6</c:v>
                </c:pt>
                <c:pt idx="913">
                  <c:v>1001.5</c:v>
                </c:pt>
                <c:pt idx="914">
                  <c:v>1000.5</c:v>
                </c:pt>
                <c:pt idx="915">
                  <c:v>996.4</c:v>
                </c:pt>
                <c:pt idx="916">
                  <c:v>984.6</c:v>
                </c:pt>
                <c:pt idx="917">
                  <c:v>980.3</c:v>
                </c:pt>
                <c:pt idx="918">
                  <c:v>979.8</c:v>
                </c:pt>
                <c:pt idx="919">
                  <c:v>982.4</c:v>
                </c:pt>
                <c:pt idx="920">
                  <c:v>976.4</c:v>
                </c:pt>
                <c:pt idx="921">
                  <c:v>979.3</c:v>
                </c:pt>
                <c:pt idx="922">
                  <c:v>987.5</c:v>
                </c:pt>
                <c:pt idx="923">
                  <c:v>992.7</c:v>
                </c:pt>
                <c:pt idx="924">
                  <c:v>997.9</c:v>
                </c:pt>
                <c:pt idx="925">
                  <c:v>995.6</c:v>
                </c:pt>
                <c:pt idx="926">
                  <c:v>994</c:v>
                </c:pt>
                <c:pt idx="927">
                  <c:v>993.6</c:v>
                </c:pt>
                <c:pt idx="928">
                  <c:v>991.6</c:v>
                </c:pt>
                <c:pt idx="929">
                  <c:v>989.9</c:v>
                </c:pt>
                <c:pt idx="930">
                  <c:v>987.3</c:v>
                </c:pt>
                <c:pt idx="931">
                  <c:v>979.7</c:v>
                </c:pt>
                <c:pt idx="932">
                  <c:v>971.5</c:v>
                </c:pt>
                <c:pt idx="933">
                  <c:v>966.7</c:v>
                </c:pt>
                <c:pt idx="934">
                  <c:v>967.3</c:v>
                </c:pt>
                <c:pt idx="935">
                  <c:v>973.2</c:v>
                </c:pt>
                <c:pt idx="936">
                  <c:v>979.3</c:v>
                </c:pt>
                <c:pt idx="937">
                  <c:v>982.6</c:v>
                </c:pt>
                <c:pt idx="938">
                  <c:v>984.5</c:v>
                </c:pt>
                <c:pt idx="939">
                  <c:v>985.5</c:v>
                </c:pt>
                <c:pt idx="940">
                  <c:v>985.2</c:v>
                </c:pt>
                <c:pt idx="941">
                  <c:v>986.3</c:v>
                </c:pt>
                <c:pt idx="942">
                  <c:v>987.8</c:v>
                </c:pt>
                <c:pt idx="943">
                  <c:v>989.4</c:v>
                </c:pt>
                <c:pt idx="944">
                  <c:v>990.5</c:v>
                </c:pt>
                <c:pt idx="945">
                  <c:v>993.8</c:v>
                </c:pt>
                <c:pt idx="946">
                  <c:v>997.3</c:v>
                </c:pt>
                <c:pt idx="947">
                  <c:v>999.6</c:v>
                </c:pt>
                <c:pt idx="948">
                  <c:v>1000</c:v>
                </c:pt>
                <c:pt idx="949">
                  <c:v>999.6</c:v>
                </c:pt>
                <c:pt idx="950">
                  <c:v>997.2</c:v>
                </c:pt>
                <c:pt idx="951">
                  <c:v>990.5</c:v>
                </c:pt>
                <c:pt idx="952">
                  <c:v>983.5</c:v>
                </c:pt>
                <c:pt idx="953">
                  <c:v>976.3</c:v>
                </c:pt>
                <c:pt idx="954">
                  <c:v>976.5</c:v>
                </c:pt>
                <c:pt idx="955">
                  <c:v>978.9</c:v>
                </c:pt>
                <c:pt idx="956">
                  <c:v>981.5</c:v>
                </c:pt>
                <c:pt idx="957">
                  <c:v>985.3</c:v>
                </c:pt>
                <c:pt idx="958">
                  <c:v>985.9</c:v>
                </c:pt>
                <c:pt idx="959">
                  <c:v>985.3</c:v>
                </c:pt>
                <c:pt idx="960">
                  <c:v>981.9</c:v>
                </c:pt>
                <c:pt idx="961">
                  <c:v>978.6</c:v>
                </c:pt>
                <c:pt idx="962">
                  <c:v>976.8</c:v>
                </c:pt>
                <c:pt idx="963">
                  <c:v>975.6</c:v>
                </c:pt>
                <c:pt idx="964">
                  <c:v>975.5</c:v>
                </c:pt>
                <c:pt idx="965">
                  <c:v>975.3</c:v>
                </c:pt>
                <c:pt idx="966">
                  <c:v>976.8</c:v>
                </c:pt>
                <c:pt idx="967">
                  <c:v>978.8</c:v>
                </c:pt>
                <c:pt idx="968">
                  <c:v>981.2</c:v>
                </c:pt>
                <c:pt idx="969">
                  <c:v>984.3</c:v>
                </c:pt>
                <c:pt idx="970">
                  <c:v>985.7</c:v>
                </c:pt>
                <c:pt idx="971">
                  <c:v>988.2</c:v>
                </c:pt>
                <c:pt idx="972">
                  <c:v>988.8</c:v>
                </c:pt>
                <c:pt idx="973">
                  <c:v>988.6</c:v>
                </c:pt>
                <c:pt idx="974">
                  <c:v>988.7</c:v>
                </c:pt>
                <c:pt idx="975">
                  <c:v>986</c:v>
                </c:pt>
                <c:pt idx="976">
                  <c:v>983.9</c:v>
                </c:pt>
                <c:pt idx="977">
                  <c:v>983.6</c:v>
                </c:pt>
                <c:pt idx="978">
                  <c:v>984.3</c:v>
                </c:pt>
                <c:pt idx="979">
                  <c:v>984.4</c:v>
                </c:pt>
                <c:pt idx="980">
                  <c:v>986.3</c:v>
                </c:pt>
                <c:pt idx="981">
                  <c:v>987.6</c:v>
                </c:pt>
                <c:pt idx="982">
                  <c:v>990.4</c:v>
                </c:pt>
                <c:pt idx="983">
                  <c:v>990.2</c:v>
                </c:pt>
                <c:pt idx="984">
                  <c:v>989.5</c:v>
                </c:pt>
                <c:pt idx="985">
                  <c:v>989.8</c:v>
                </c:pt>
                <c:pt idx="986">
                  <c:v>992.1</c:v>
                </c:pt>
                <c:pt idx="987">
                  <c:v>992.6</c:v>
                </c:pt>
                <c:pt idx="988">
                  <c:v>990.5</c:v>
                </c:pt>
                <c:pt idx="989">
                  <c:v>992.5</c:v>
                </c:pt>
                <c:pt idx="990">
                  <c:v>991.6</c:v>
                </c:pt>
                <c:pt idx="991">
                  <c:v>990.7</c:v>
                </c:pt>
                <c:pt idx="992">
                  <c:v>989.5</c:v>
                </c:pt>
                <c:pt idx="993">
                  <c:v>988.5</c:v>
                </c:pt>
                <c:pt idx="994">
                  <c:v>989.7</c:v>
                </c:pt>
                <c:pt idx="995">
                  <c:v>991.8</c:v>
                </c:pt>
                <c:pt idx="996">
                  <c:v>994.6</c:v>
                </c:pt>
                <c:pt idx="997">
                  <c:v>996.3</c:v>
                </c:pt>
                <c:pt idx="998">
                  <c:v>995.6</c:v>
                </c:pt>
                <c:pt idx="999">
                  <c:v>994.4</c:v>
                </c:pt>
                <c:pt idx="1000">
                  <c:v>993.7</c:v>
                </c:pt>
                <c:pt idx="1001">
                  <c:v>993.3</c:v>
                </c:pt>
                <c:pt idx="1002">
                  <c:v>993.3</c:v>
                </c:pt>
                <c:pt idx="1003">
                  <c:v>994.2</c:v>
                </c:pt>
                <c:pt idx="1004">
                  <c:v>993.9</c:v>
                </c:pt>
                <c:pt idx="1005">
                  <c:v>993.6</c:v>
                </c:pt>
                <c:pt idx="1006">
                  <c:v>991.2</c:v>
                </c:pt>
                <c:pt idx="1007">
                  <c:v>988.6</c:v>
                </c:pt>
                <c:pt idx="1008">
                  <c:v>989.5</c:v>
                </c:pt>
                <c:pt idx="1009">
                  <c:v>989.2</c:v>
                </c:pt>
                <c:pt idx="1010">
                  <c:v>992</c:v>
                </c:pt>
                <c:pt idx="1011">
                  <c:v>993.5</c:v>
                </c:pt>
                <c:pt idx="1012">
                  <c:v>998.5</c:v>
                </c:pt>
                <c:pt idx="1013">
                  <c:v>1001.4</c:v>
                </c:pt>
                <c:pt idx="1014">
                  <c:v>1002.6</c:v>
                </c:pt>
                <c:pt idx="1015">
                  <c:v>998.8</c:v>
                </c:pt>
                <c:pt idx="1016">
                  <c:v>998.4</c:v>
                </c:pt>
                <c:pt idx="1017">
                  <c:v>997.6</c:v>
                </c:pt>
                <c:pt idx="1018">
                  <c:v>997.8</c:v>
                </c:pt>
                <c:pt idx="1019">
                  <c:v>997.7</c:v>
                </c:pt>
                <c:pt idx="1020">
                  <c:v>996.2</c:v>
                </c:pt>
                <c:pt idx="1021">
                  <c:v>995.3</c:v>
                </c:pt>
                <c:pt idx="1022">
                  <c:v>993.7</c:v>
                </c:pt>
                <c:pt idx="1023">
                  <c:v>991.2</c:v>
                </c:pt>
                <c:pt idx="1024">
                  <c:v>988.7</c:v>
                </c:pt>
                <c:pt idx="1025">
                  <c:v>990.5</c:v>
                </c:pt>
                <c:pt idx="1026">
                  <c:v>989.7</c:v>
                </c:pt>
                <c:pt idx="1027">
                  <c:v>985.3</c:v>
                </c:pt>
                <c:pt idx="1028">
                  <c:v>980.3</c:v>
                </c:pt>
                <c:pt idx="1029">
                  <c:v>976.7</c:v>
                </c:pt>
                <c:pt idx="1030">
                  <c:v>977.7</c:v>
                </c:pt>
                <c:pt idx="1031">
                  <c:v>977.3</c:v>
                </c:pt>
                <c:pt idx="1032">
                  <c:v>975.5</c:v>
                </c:pt>
                <c:pt idx="1033">
                  <c:v>972.8</c:v>
                </c:pt>
                <c:pt idx="1034">
                  <c:v>974.4</c:v>
                </c:pt>
                <c:pt idx="1035">
                  <c:v>975.5</c:v>
                </c:pt>
                <c:pt idx="1036">
                  <c:v>980.3</c:v>
                </c:pt>
                <c:pt idx="1037">
                  <c:v>982.7</c:v>
                </c:pt>
                <c:pt idx="1038">
                  <c:v>988.2</c:v>
                </c:pt>
                <c:pt idx="1039">
                  <c:v>992.7</c:v>
                </c:pt>
                <c:pt idx="1040">
                  <c:v>994.7</c:v>
                </c:pt>
                <c:pt idx="1041">
                  <c:v>996.3</c:v>
                </c:pt>
                <c:pt idx="1042">
                  <c:v>998.2</c:v>
                </c:pt>
                <c:pt idx="1043">
                  <c:v>998.5</c:v>
                </c:pt>
                <c:pt idx="1044">
                  <c:v>995.5</c:v>
                </c:pt>
                <c:pt idx="1045">
                  <c:v>991.3</c:v>
                </c:pt>
                <c:pt idx="1046">
                  <c:v>985.6</c:v>
                </c:pt>
                <c:pt idx="1047">
                  <c:v>983.3</c:v>
                </c:pt>
                <c:pt idx="1048">
                  <c:v>983.3</c:v>
                </c:pt>
                <c:pt idx="1049">
                  <c:v>983.6</c:v>
                </c:pt>
                <c:pt idx="1050">
                  <c:v>985.5</c:v>
                </c:pt>
                <c:pt idx="1051">
                  <c:v>986.8</c:v>
                </c:pt>
                <c:pt idx="1052">
                  <c:v>986.3</c:v>
                </c:pt>
                <c:pt idx="1053">
                  <c:v>985.9</c:v>
                </c:pt>
                <c:pt idx="1054">
                  <c:v>983.7</c:v>
                </c:pt>
                <c:pt idx="1055">
                  <c:v>979.5</c:v>
                </c:pt>
                <c:pt idx="1056">
                  <c:v>981.6</c:v>
                </c:pt>
                <c:pt idx="1057">
                  <c:v>983.2</c:v>
                </c:pt>
                <c:pt idx="1058">
                  <c:v>983.5</c:v>
                </c:pt>
                <c:pt idx="1059">
                  <c:v>981.2</c:v>
                </c:pt>
                <c:pt idx="1060">
                  <c:v>979.3</c:v>
                </c:pt>
                <c:pt idx="1061">
                  <c:v>980.2</c:v>
                </c:pt>
                <c:pt idx="1062">
                  <c:v>978.9</c:v>
                </c:pt>
                <c:pt idx="1063">
                  <c:v>977.5</c:v>
                </c:pt>
                <c:pt idx="1064">
                  <c:v>980.6</c:v>
                </c:pt>
                <c:pt idx="1065">
                  <c:v>985.7</c:v>
                </c:pt>
                <c:pt idx="1066">
                  <c:v>990</c:v>
                </c:pt>
                <c:pt idx="1067">
                  <c:v>991.5</c:v>
                </c:pt>
                <c:pt idx="1068">
                  <c:v>991.2</c:v>
                </c:pt>
                <c:pt idx="1069">
                  <c:v>991.1</c:v>
                </c:pt>
                <c:pt idx="1070">
                  <c:v>990.9</c:v>
                </c:pt>
                <c:pt idx="1071">
                  <c:v>988.4</c:v>
                </c:pt>
                <c:pt idx="1072">
                  <c:v>986.6</c:v>
                </c:pt>
                <c:pt idx="1073">
                  <c:v>985.1</c:v>
                </c:pt>
                <c:pt idx="1074">
                  <c:v>984.2</c:v>
                </c:pt>
                <c:pt idx="1075">
                  <c:v>983.3</c:v>
                </c:pt>
                <c:pt idx="1076">
                  <c:v>985.3</c:v>
                </c:pt>
                <c:pt idx="1077">
                  <c:v>988.5</c:v>
                </c:pt>
                <c:pt idx="1078">
                  <c:v>991.8</c:v>
                </c:pt>
                <c:pt idx="1079">
                  <c:v>991.7</c:v>
                </c:pt>
                <c:pt idx="1080">
                  <c:v>997.6</c:v>
                </c:pt>
                <c:pt idx="1081">
                  <c:v>1001.5</c:v>
                </c:pt>
                <c:pt idx="1082">
                  <c:v>1001.3</c:v>
                </c:pt>
                <c:pt idx="1083">
                  <c:v>1001.1</c:v>
                </c:pt>
                <c:pt idx="1084">
                  <c:v>1000.1</c:v>
                </c:pt>
                <c:pt idx="1085">
                  <c:v>998.6</c:v>
                </c:pt>
                <c:pt idx="1086">
                  <c:v>994.8</c:v>
                </c:pt>
                <c:pt idx="1087">
                  <c:v>990.7</c:v>
                </c:pt>
                <c:pt idx="1088">
                  <c:v>986.5</c:v>
                </c:pt>
                <c:pt idx="1089">
                  <c:v>984.6</c:v>
                </c:pt>
                <c:pt idx="1090">
                  <c:v>984.2</c:v>
                </c:pt>
                <c:pt idx="1091">
                  <c:v>984.3</c:v>
                </c:pt>
                <c:pt idx="1092">
                  <c:v>984.3</c:v>
                </c:pt>
                <c:pt idx="1093">
                  <c:v>985.1</c:v>
                </c:pt>
                <c:pt idx="1094">
                  <c:v>985.2</c:v>
                </c:pt>
                <c:pt idx="1095">
                  <c:v>984.8</c:v>
                </c:pt>
                <c:pt idx="1096">
                  <c:v>986.3</c:v>
                </c:pt>
                <c:pt idx="1097">
                  <c:v>986.3</c:v>
                </c:pt>
                <c:pt idx="1098">
                  <c:v>986.2</c:v>
                </c:pt>
                <c:pt idx="1099">
                  <c:v>985.5</c:v>
                </c:pt>
                <c:pt idx="1100">
                  <c:v>984.2</c:v>
                </c:pt>
                <c:pt idx="1101">
                  <c:v>982.2</c:v>
                </c:pt>
                <c:pt idx="1102">
                  <c:v>980.6</c:v>
                </c:pt>
                <c:pt idx="1103">
                  <c:v>978</c:v>
                </c:pt>
                <c:pt idx="1104">
                  <c:v>976.5</c:v>
                </c:pt>
                <c:pt idx="1105">
                  <c:v>974.5</c:v>
                </c:pt>
                <c:pt idx="1106">
                  <c:v>976.3</c:v>
                </c:pt>
                <c:pt idx="1107">
                  <c:v>978.4</c:v>
                </c:pt>
                <c:pt idx="1108">
                  <c:v>981.9</c:v>
                </c:pt>
                <c:pt idx="1109">
                  <c:v>988.8</c:v>
                </c:pt>
                <c:pt idx="1110">
                  <c:v>988.7</c:v>
                </c:pt>
                <c:pt idx="1111">
                  <c:v>990.1</c:v>
                </c:pt>
                <c:pt idx="1112">
                  <c:v>990.5</c:v>
                </c:pt>
                <c:pt idx="1113">
                  <c:v>990.3</c:v>
                </c:pt>
                <c:pt idx="1114">
                  <c:v>989.8</c:v>
                </c:pt>
                <c:pt idx="1115">
                  <c:v>988.4</c:v>
                </c:pt>
                <c:pt idx="1116">
                  <c:v>986.1</c:v>
                </c:pt>
                <c:pt idx="1117">
                  <c:v>983.5</c:v>
                </c:pt>
                <c:pt idx="1118">
                  <c:v>982.4</c:v>
                </c:pt>
                <c:pt idx="1119">
                  <c:v>980.3</c:v>
                </c:pt>
                <c:pt idx="1120">
                  <c:v>980.2</c:v>
                </c:pt>
                <c:pt idx="1121">
                  <c:v>986.1</c:v>
                </c:pt>
                <c:pt idx="1122">
                  <c:v>988.8</c:v>
                </c:pt>
                <c:pt idx="1123">
                  <c:v>989.6</c:v>
                </c:pt>
                <c:pt idx="1124">
                  <c:v>987.2</c:v>
                </c:pt>
                <c:pt idx="1125">
                  <c:v>988.7</c:v>
                </c:pt>
                <c:pt idx="1126">
                  <c:v>987.9</c:v>
                </c:pt>
                <c:pt idx="1127">
                  <c:v>989.2</c:v>
                </c:pt>
                <c:pt idx="1128">
                  <c:v>988.7</c:v>
                </c:pt>
                <c:pt idx="1129">
                  <c:v>985.2</c:v>
                </c:pt>
                <c:pt idx="1130">
                  <c:v>983.5</c:v>
                </c:pt>
                <c:pt idx="1131">
                  <c:v>985.3</c:v>
                </c:pt>
                <c:pt idx="1132">
                  <c:v>984.4</c:v>
                </c:pt>
                <c:pt idx="1133">
                  <c:v>983.5</c:v>
                </c:pt>
                <c:pt idx="1134">
                  <c:v>981.6</c:v>
                </c:pt>
                <c:pt idx="1135">
                  <c:v>978.3</c:v>
                </c:pt>
                <c:pt idx="1136">
                  <c:v>976.1</c:v>
                </c:pt>
                <c:pt idx="1137">
                  <c:v>977.3</c:v>
                </c:pt>
                <c:pt idx="1138">
                  <c:v>979.3</c:v>
                </c:pt>
                <c:pt idx="1139">
                  <c:v>980.8</c:v>
                </c:pt>
                <c:pt idx="1140">
                  <c:v>983.2</c:v>
                </c:pt>
                <c:pt idx="1141">
                  <c:v>983.4</c:v>
                </c:pt>
                <c:pt idx="1142">
                  <c:v>981.4</c:v>
                </c:pt>
                <c:pt idx="1143">
                  <c:v>980.6</c:v>
                </c:pt>
                <c:pt idx="1144">
                  <c:v>981.7</c:v>
                </c:pt>
                <c:pt idx="1145">
                  <c:v>984</c:v>
                </c:pt>
                <c:pt idx="1146">
                  <c:v>986.3</c:v>
                </c:pt>
                <c:pt idx="1147">
                  <c:v>986.9</c:v>
                </c:pt>
                <c:pt idx="1148">
                  <c:v>985.6</c:v>
                </c:pt>
                <c:pt idx="1149">
                  <c:v>987.5</c:v>
                </c:pt>
                <c:pt idx="1150">
                  <c:v>990.1</c:v>
                </c:pt>
                <c:pt idx="1151">
                  <c:v>989.3</c:v>
                </c:pt>
                <c:pt idx="1152">
                  <c:v>989.1</c:v>
                </c:pt>
                <c:pt idx="1153">
                  <c:v>991.5</c:v>
                </c:pt>
                <c:pt idx="1154">
                  <c:v>992.8</c:v>
                </c:pt>
                <c:pt idx="1155">
                  <c:v>993.5</c:v>
                </c:pt>
                <c:pt idx="1156">
                  <c:v>993.4</c:v>
                </c:pt>
                <c:pt idx="1157">
                  <c:v>991.8</c:v>
                </c:pt>
                <c:pt idx="1158">
                  <c:v>991.5</c:v>
                </c:pt>
                <c:pt idx="1159">
                  <c:v>990.6</c:v>
                </c:pt>
                <c:pt idx="1160">
                  <c:v>990</c:v>
                </c:pt>
                <c:pt idx="1161">
                  <c:v>990</c:v>
                </c:pt>
                <c:pt idx="1162">
                  <c:v>994.4</c:v>
                </c:pt>
                <c:pt idx="1163">
                  <c:v>998.4</c:v>
                </c:pt>
                <c:pt idx="1164">
                  <c:v>1001.1</c:v>
                </c:pt>
                <c:pt idx="1165">
                  <c:v>1003.3</c:v>
                </c:pt>
                <c:pt idx="1166">
                  <c:v>1004.6</c:v>
                </c:pt>
                <c:pt idx="1167">
                  <c:v>1003.5</c:v>
                </c:pt>
                <c:pt idx="1168">
                  <c:v>1002.1</c:v>
                </c:pt>
                <c:pt idx="1169">
                  <c:v>1001.3</c:v>
                </c:pt>
                <c:pt idx="1170">
                  <c:v>1000.3</c:v>
                </c:pt>
                <c:pt idx="1171">
                  <c:v>1000.2</c:v>
                </c:pt>
                <c:pt idx="1172">
                  <c:v>999.7</c:v>
                </c:pt>
                <c:pt idx="1173">
                  <c:v>999.8</c:v>
                </c:pt>
                <c:pt idx="1174">
                  <c:v>1000.2</c:v>
                </c:pt>
                <c:pt idx="1175">
                  <c:v>1000.5</c:v>
                </c:pt>
                <c:pt idx="1176">
                  <c:v>1001.5</c:v>
                </c:pt>
                <c:pt idx="1177">
                  <c:v>1001.6</c:v>
                </c:pt>
                <c:pt idx="1178">
                  <c:v>1001.6</c:v>
                </c:pt>
                <c:pt idx="1179">
                  <c:v>1001.6</c:v>
                </c:pt>
                <c:pt idx="1180">
                  <c:v>1002.2</c:v>
                </c:pt>
                <c:pt idx="1181">
                  <c:v>1002.3</c:v>
                </c:pt>
                <c:pt idx="1182">
                  <c:v>1002.8</c:v>
                </c:pt>
                <c:pt idx="1183">
                  <c:v>1003.6</c:v>
                </c:pt>
                <c:pt idx="1184">
                  <c:v>1003.3</c:v>
                </c:pt>
                <c:pt idx="1185">
                  <c:v>1002</c:v>
                </c:pt>
                <c:pt idx="1186">
                  <c:v>999</c:v>
                </c:pt>
                <c:pt idx="1187">
                  <c:v>994.2</c:v>
                </c:pt>
                <c:pt idx="1188">
                  <c:v>989.8</c:v>
                </c:pt>
                <c:pt idx="1189">
                  <c:v>989.1</c:v>
                </c:pt>
                <c:pt idx="1190">
                  <c:v>984.3</c:v>
                </c:pt>
                <c:pt idx="1191">
                  <c:v>981.4</c:v>
                </c:pt>
                <c:pt idx="1192">
                  <c:v>984.1</c:v>
                </c:pt>
                <c:pt idx="1193">
                  <c:v>986.4</c:v>
                </c:pt>
                <c:pt idx="1194">
                  <c:v>986.8</c:v>
                </c:pt>
                <c:pt idx="1195">
                  <c:v>985.5</c:v>
                </c:pt>
                <c:pt idx="1196">
                  <c:v>985.8</c:v>
                </c:pt>
                <c:pt idx="1197">
                  <c:v>985.5</c:v>
                </c:pt>
                <c:pt idx="1198">
                  <c:v>985.1</c:v>
                </c:pt>
                <c:pt idx="1199">
                  <c:v>983.5</c:v>
                </c:pt>
                <c:pt idx="1200">
                  <c:v>983.8</c:v>
                </c:pt>
                <c:pt idx="1201">
                  <c:v>981.7</c:v>
                </c:pt>
                <c:pt idx="1202">
                  <c:v>978.8</c:v>
                </c:pt>
                <c:pt idx="1203">
                  <c:v>976.4</c:v>
                </c:pt>
                <c:pt idx="1204">
                  <c:v>976.2</c:v>
                </c:pt>
                <c:pt idx="1205">
                  <c:v>980.1</c:v>
                </c:pt>
                <c:pt idx="1206">
                  <c:v>983.4</c:v>
                </c:pt>
                <c:pt idx="1207">
                  <c:v>986.4</c:v>
                </c:pt>
                <c:pt idx="1208">
                  <c:v>990.2</c:v>
                </c:pt>
                <c:pt idx="1209">
                  <c:v>992.3</c:v>
                </c:pt>
                <c:pt idx="1210">
                  <c:v>994.2</c:v>
                </c:pt>
                <c:pt idx="1211">
                  <c:v>994</c:v>
                </c:pt>
                <c:pt idx="1212">
                  <c:v>996.3</c:v>
                </c:pt>
                <c:pt idx="1213">
                  <c:v>996.6</c:v>
                </c:pt>
                <c:pt idx="1214">
                  <c:v>998.4</c:v>
                </c:pt>
                <c:pt idx="1215">
                  <c:v>999.7</c:v>
                </c:pt>
                <c:pt idx="1216">
                  <c:v>1000.2</c:v>
                </c:pt>
                <c:pt idx="1217">
                  <c:v>997.8</c:v>
                </c:pt>
                <c:pt idx="1218">
                  <c:v>994.2</c:v>
                </c:pt>
                <c:pt idx="1219">
                  <c:v>990.5</c:v>
                </c:pt>
                <c:pt idx="1220">
                  <c:v>988.4</c:v>
                </c:pt>
                <c:pt idx="1221">
                  <c:v>988.6</c:v>
                </c:pt>
                <c:pt idx="1222">
                  <c:v>988.2</c:v>
                </c:pt>
                <c:pt idx="1223">
                  <c:v>988.3</c:v>
                </c:pt>
                <c:pt idx="1224">
                  <c:v>987.2</c:v>
                </c:pt>
                <c:pt idx="1225">
                  <c:v>986.2</c:v>
                </c:pt>
                <c:pt idx="1226">
                  <c:v>984.5</c:v>
                </c:pt>
                <c:pt idx="1227">
                  <c:v>983.5</c:v>
                </c:pt>
                <c:pt idx="1228">
                  <c:v>984.3</c:v>
                </c:pt>
                <c:pt idx="1229">
                  <c:v>984.4</c:v>
                </c:pt>
                <c:pt idx="1230">
                  <c:v>984</c:v>
                </c:pt>
                <c:pt idx="1231">
                  <c:v>983.6</c:v>
                </c:pt>
                <c:pt idx="1232">
                  <c:v>983.6</c:v>
                </c:pt>
                <c:pt idx="1233">
                  <c:v>984.4</c:v>
                </c:pt>
                <c:pt idx="1234">
                  <c:v>985.5</c:v>
                </c:pt>
                <c:pt idx="1235">
                  <c:v>987.8</c:v>
                </c:pt>
                <c:pt idx="1236">
                  <c:v>990.6</c:v>
                </c:pt>
                <c:pt idx="1237">
                  <c:v>992.4</c:v>
                </c:pt>
                <c:pt idx="1238">
                  <c:v>994.1</c:v>
                </c:pt>
                <c:pt idx="1239">
                  <c:v>994.4</c:v>
                </c:pt>
                <c:pt idx="1240">
                  <c:v>995.6</c:v>
                </c:pt>
                <c:pt idx="1241">
                  <c:v>995.4</c:v>
                </c:pt>
                <c:pt idx="1242">
                  <c:v>995.5</c:v>
                </c:pt>
                <c:pt idx="1243">
                  <c:v>994.4</c:v>
                </c:pt>
                <c:pt idx="1244">
                  <c:v>992.8</c:v>
                </c:pt>
                <c:pt idx="1245">
                  <c:v>992.4</c:v>
                </c:pt>
                <c:pt idx="1246">
                  <c:v>992.5</c:v>
                </c:pt>
                <c:pt idx="1247">
                  <c:v>992.3</c:v>
                </c:pt>
                <c:pt idx="1248">
                  <c:v>991.6</c:v>
                </c:pt>
                <c:pt idx="1249">
                  <c:v>991.4</c:v>
                </c:pt>
                <c:pt idx="1250">
                  <c:v>992.3</c:v>
                </c:pt>
                <c:pt idx="1251">
                  <c:v>992.2</c:v>
                </c:pt>
                <c:pt idx="1252">
                  <c:v>992.2</c:v>
                </c:pt>
                <c:pt idx="1253">
                  <c:v>992.6</c:v>
                </c:pt>
                <c:pt idx="1254">
                  <c:v>992.3</c:v>
                </c:pt>
                <c:pt idx="1255">
                  <c:v>990.8</c:v>
                </c:pt>
                <c:pt idx="1256">
                  <c:v>989.5</c:v>
                </c:pt>
                <c:pt idx="1257">
                  <c:v>989.6</c:v>
                </c:pt>
                <c:pt idx="1258">
                  <c:v>989.3</c:v>
                </c:pt>
                <c:pt idx="1259">
                  <c:v>988.5</c:v>
                </c:pt>
                <c:pt idx="1260">
                  <c:v>988.5</c:v>
                </c:pt>
                <c:pt idx="1261">
                  <c:v>987</c:v>
                </c:pt>
                <c:pt idx="1262">
                  <c:v>985.6</c:v>
                </c:pt>
                <c:pt idx="1263">
                  <c:v>983.3</c:v>
                </c:pt>
                <c:pt idx="1264">
                  <c:v>979.4</c:v>
                </c:pt>
                <c:pt idx="1265">
                  <c:v>978.1</c:v>
                </c:pt>
                <c:pt idx="1266">
                  <c:v>976.4</c:v>
                </c:pt>
                <c:pt idx="1267">
                  <c:v>976.3</c:v>
                </c:pt>
                <c:pt idx="1268">
                  <c:v>975.9</c:v>
                </c:pt>
                <c:pt idx="1269">
                  <c:v>976.5</c:v>
                </c:pt>
                <c:pt idx="1270">
                  <c:v>977.6</c:v>
                </c:pt>
                <c:pt idx="1271">
                  <c:v>977</c:v>
                </c:pt>
                <c:pt idx="1272">
                  <c:v>976.3</c:v>
                </c:pt>
                <c:pt idx="1273">
                  <c:v>975.3</c:v>
                </c:pt>
                <c:pt idx="1274">
                  <c:v>975.5</c:v>
                </c:pt>
                <c:pt idx="1275">
                  <c:v>975.9</c:v>
                </c:pt>
                <c:pt idx="1276">
                  <c:v>978.3</c:v>
                </c:pt>
                <c:pt idx="1277">
                  <c:v>980.4</c:v>
                </c:pt>
                <c:pt idx="1278">
                  <c:v>983.4</c:v>
                </c:pt>
                <c:pt idx="1279">
                  <c:v>985.3</c:v>
                </c:pt>
                <c:pt idx="1280">
                  <c:v>986.4</c:v>
                </c:pt>
                <c:pt idx="1281">
                  <c:v>987</c:v>
                </c:pt>
                <c:pt idx="1282">
                  <c:v>987</c:v>
                </c:pt>
                <c:pt idx="1283">
                  <c:v>986.6</c:v>
                </c:pt>
                <c:pt idx="1284">
                  <c:v>987.1</c:v>
                </c:pt>
                <c:pt idx="1285">
                  <c:v>986.1</c:v>
                </c:pt>
                <c:pt idx="1286">
                  <c:v>986.4</c:v>
                </c:pt>
                <c:pt idx="1287">
                  <c:v>987.5</c:v>
                </c:pt>
                <c:pt idx="1288">
                  <c:v>990</c:v>
                </c:pt>
                <c:pt idx="1289">
                  <c:v>991.1</c:v>
                </c:pt>
                <c:pt idx="1290">
                  <c:v>991.4</c:v>
                </c:pt>
                <c:pt idx="1291">
                  <c:v>988.7</c:v>
                </c:pt>
                <c:pt idx="1292">
                  <c:v>983.5</c:v>
                </c:pt>
                <c:pt idx="1293">
                  <c:v>978.9</c:v>
                </c:pt>
                <c:pt idx="1294">
                  <c:v>974.4</c:v>
                </c:pt>
                <c:pt idx="1295">
                  <c:v>971.5</c:v>
                </c:pt>
                <c:pt idx="1296">
                  <c:v>970.5</c:v>
                </c:pt>
                <c:pt idx="1297">
                  <c:v>969.9</c:v>
                </c:pt>
                <c:pt idx="1298">
                  <c:v>970.8</c:v>
                </c:pt>
                <c:pt idx="1299">
                  <c:v>972.4</c:v>
                </c:pt>
                <c:pt idx="1300">
                  <c:v>974.5</c:v>
                </c:pt>
                <c:pt idx="1301">
                  <c:v>976.8</c:v>
                </c:pt>
                <c:pt idx="1302">
                  <c:v>978.8</c:v>
                </c:pt>
                <c:pt idx="1303">
                  <c:v>978.6</c:v>
                </c:pt>
                <c:pt idx="1304">
                  <c:v>978.5</c:v>
                </c:pt>
                <c:pt idx="1305">
                  <c:v>979.2</c:v>
                </c:pt>
                <c:pt idx="1306">
                  <c:v>978.4</c:v>
                </c:pt>
                <c:pt idx="1307">
                  <c:v>976.5</c:v>
                </c:pt>
                <c:pt idx="1308">
                  <c:v>974.9</c:v>
                </c:pt>
                <c:pt idx="1309">
                  <c:v>974.8</c:v>
                </c:pt>
                <c:pt idx="1310">
                  <c:v>976.2</c:v>
                </c:pt>
                <c:pt idx="1311">
                  <c:v>980.5</c:v>
                </c:pt>
                <c:pt idx="1312">
                  <c:v>985.4</c:v>
                </c:pt>
                <c:pt idx="1313">
                  <c:v>988.8</c:v>
                </c:pt>
                <c:pt idx="1314">
                  <c:v>991.1</c:v>
                </c:pt>
                <c:pt idx="1315">
                  <c:v>991.3</c:v>
                </c:pt>
                <c:pt idx="1316">
                  <c:v>992</c:v>
                </c:pt>
                <c:pt idx="1317">
                  <c:v>993.2</c:v>
                </c:pt>
                <c:pt idx="1318">
                  <c:v>993.9</c:v>
                </c:pt>
                <c:pt idx="1319">
                  <c:v>993.4</c:v>
                </c:pt>
                <c:pt idx="1320">
                  <c:v>993.3</c:v>
                </c:pt>
                <c:pt idx="1321">
                  <c:v>991.6</c:v>
                </c:pt>
                <c:pt idx="1322">
                  <c:v>991.5</c:v>
                </c:pt>
                <c:pt idx="1323">
                  <c:v>991.4</c:v>
                </c:pt>
                <c:pt idx="1324">
                  <c:v>991.2</c:v>
                </c:pt>
                <c:pt idx="1325">
                  <c:v>990.1</c:v>
                </c:pt>
                <c:pt idx="1326">
                  <c:v>990.4</c:v>
                </c:pt>
                <c:pt idx="1327">
                  <c:v>989.9</c:v>
                </c:pt>
                <c:pt idx="1328">
                  <c:v>989.8</c:v>
                </c:pt>
                <c:pt idx="1329">
                  <c:v>987.8</c:v>
                </c:pt>
                <c:pt idx="1330">
                  <c:v>987.9</c:v>
                </c:pt>
                <c:pt idx="1331">
                  <c:v>988.4</c:v>
                </c:pt>
                <c:pt idx="1332">
                  <c:v>990.5</c:v>
                </c:pt>
                <c:pt idx="1333">
                  <c:v>992.5</c:v>
                </c:pt>
                <c:pt idx="1334">
                  <c:v>993.2</c:v>
                </c:pt>
                <c:pt idx="1335">
                  <c:v>993.2</c:v>
                </c:pt>
                <c:pt idx="1336">
                  <c:v>994.5</c:v>
                </c:pt>
                <c:pt idx="1337">
                  <c:v>995.1</c:v>
                </c:pt>
                <c:pt idx="1338">
                  <c:v>994.9</c:v>
                </c:pt>
                <c:pt idx="1339">
                  <c:v>994.3</c:v>
                </c:pt>
                <c:pt idx="1340">
                  <c:v>992.9</c:v>
                </c:pt>
                <c:pt idx="1341">
                  <c:v>990.1</c:v>
                </c:pt>
                <c:pt idx="1342">
                  <c:v>989.8</c:v>
                </c:pt>
                <c:pt idx="1343">
                  <c:v>989.5</c:v>
                </c:pt>
                <c:pt idx="1344">
                  <c:v>989.7</c:v>
                </c:pt>
                <c:pt idx="1345">
                  <c:v>990.5</c:v>
                </c:pt>
                <c:pt idx="1346">
                  <c:v>992.4</c:v>
                </c:pt>
                <c:pt idx="1347">
                  <c:v>994.3</c:v>
                </c:pt>
                <c:pt idx="1348">
                  <c:v>995.7</c:v>
                </c:pt>
                <c:pt idx="1349">
                  <c:v>995.9</c:v>
                </c:pt>
                <c:pt idx="1350">
                  <c:v>994.7</c:v>
                </c:pt>
                <c:pt idx="1351">
                  <c:v>992.8</c:v>
                </c:pt>
                <c:pt idx="1352">
                  <c:v>991.3</c:v>
                </c:pt>
                <c:pt idx="1353">
                  <c:v>989.5</c:v>
                </c:pt>
                <c:pt idx="1354">
                  <c:v>988.7</c:v>
                </c:pt>
                <c:pt idx="1355">
                  <c:v>989.2</c:v>
                </c:pt>
                <c:pt idx="1356">
                  <c:v>990.5</c:v>
                </c:pt>
                <c:pt idx="1357">
                  <c:v>991.6</c:v>
                </c:pt>
                <c:pt idx="1358">
                  <c:v>992.7</c:v>
                </c:pt>
                <c:pt idx="1359">
                  <c:v>993.9</c:v>
                </c:pt>
                <c:pt idx="1360">
                  <c:v>995.2</c:v>
                </c:pt>
                <c:pt idx="1361">
                  <c:v>995.7</c:v>
                </c:pt>
                <c:pt idx="1362">
                  <c:v>995.6</c:v>
                </c:pt>
                <c:pt idx="1363">
                  <c:v>995.5</c:v>
                </c:pt>
                <c:pt idx="1364">
                  <c:v>994.9</c:v>
                </c:pt>
                <c:pt idx="1365">
                  <c:v>993.4</c:v>
                </c:pt>
                <c:pt idx="1366">
                  <c:v>991.9</c:v>
                </c:pt>
                <c:pt idx="1367">
                  <c:v>991</c:v>
                </c:pt>
                <c:pt idx="1368">
                  <c:v>992.2</c:v>
                </c:pt>
                <c:pt idx="1369">
                  <c:v>993.4</c:v>
                </c:pt>
                <c:pt idx="1370">
                  <c:v>996</c:v>
                </c:pt>
                <c:pt idx="1371">
                  <c:v>998</c:v>
                </c:pt>
                <c:pt idx="1372">
                  <c:v>1000.2</c:v>
                </c:pt>
                <c:pt idx="1373">
                  <c:v>999.9</c:v>
                </c:pt>
                <c:pt idx="1374">
                  <c:v>999.4</c:v>
                </c:pt>
                <c:pt idx="1375">
                  <c:v>997.6</c:v>
                </c:pt>
                <c:pt idx="1376">
                  <c:v>997.3</c:v>
                </c:pt>
                <c:pt idx="1377">
                  <c:v>995.9</c:v>
                </c:pt>
                <c:pt idx="1378">
                  <c:v>994.5</c:v>
                </c:pt>
                <c:pt idx="1379">
                  <c:v>993.9</c:v>
                </c:pt>
                <c:pt idx="1380">
                  <c:v>994</c:v>
                </c:pt>
                <c:pt idx="1381">
                  <c:v>994</c:v>
                </c:pt>
                <c:pt idx="1382">
                  <c:v>994.5</c:v>
                </c:pt>
                <c:pt idx="1383">
                  <c:v>995.4</c:v>
                </c:pt>
                <c:pt idx="1384">
                  <c:v>996.2</c:v>
                </c:pt>
                <c:pt idx="1385">
                  <c:v>995.5</c:v>
                </c:pt>
                <c:pt idx="1386">
                  <c:v>996</c:v>
                </c:pt>
                <c:pt idx="1387">
                  <c:v>995.8</c:v>
                </c:pt>
                <c:pt idx="1388">
                  <c:v>993.6</c:v>
                </c:pt>
                <c:pt idx="1389">
                  <c:v>992.2</c:v>
                </c:pt>
                <c:pt idx="1390">
                  <c:v>990.7</c:v>
                </c:pt>
                <c:pt idx="1391">
                  <c:v>990.5</c:v>
                </c:pt>
                <c:pt idx="1392">
                  <c:v>992</c:v>
                </c:pt>
                <c:pt idx="1393">
                  <c:v>994.4</c:v>
                </c:pt>
                <c:pt idx="1394">
                  <c:v>997.4</c:v>
                </c:pt>
                <c:pt idx="1395">
                  <c:v>999.4</c:v>
                </c:pt>
                <c:pt idx="1396">
                  <c:v>1001</c:v>
                </c:pt>
                <c:pt idx="1397">
                  <c:v>1001.3</c:v>
                </c:pt>
                <c:pt idx="1398">
                  <c:v>1001.6</c:v>
                </c:pt>
                <c:pt idx="1399">
                  <c:v>1002</c:v>
                </c:pt>
                <c:pt idx="1400">
                  <c:v>1002</c:v>
                </c:pt>
                <c:pt idx="1401">
                  <c:v>1001.6</c:v>
                </c:pt>
                <c:pt idx="1402">
                  <c:v>1001.7</c:v>
                </c:pt>
                <c:pt idx="1403">
                  <c:v>1002.1</c:v>
                </c:pt>
                <c:pt idx="1404">
                  <c:v>1002.6</c:v>
                </c:pt>
                <c:pt idx="1405">
                  <c:v>1002.7</c:v>
                </c:pt>
                <c:pt idx="1406">
                  <c:v>1003.4</c:v>
                </c:pt>
                <c:pt idx="1407">
                  <c:v>1003.7</c:v>
                </c:pt>
                <c:pt idx="1408">
                  <c:v>1005.3</c:v>
                </c:pt>
                <c:pt idx="1409">
                  <c:v>1005.3</c:v>
                </c:pt>
                <c:pt idx="1410">
                  <c:v>1005.5</c:v>
                </c:pt>
                <c:pt idx="1411">
                  <c:v>1005.2</c:v>
                </c:pt>
                <c:pt idx="1412">
                  <c:v>1004.9</c:v>
                </c:pt>
                <c:pt idx="1413">
                  <c:v>1003.2</c:v>
                </c:pt>
                <c:pt idx="1414">
                  <c:v>1001.5</c:v>
                </c:pt>
                <c:pt idx="1415">
                  <c:v>1001</c:v>
                </c:pt>
                <c:pt idx="1416">
                  <c:v>1001.4</c:v>
                </c:pt>
                <c:pt idx="1417">
                  <c:v>1000.9</c:v>
                </c:pt>
                <c:pt idx="1418">
                  <c:v>1002.5</c:v>
                </c:pt>
                <c:pt idx="1419">
                  <c:v>1004.5</c:v>
                </c:pt>
                <c:pt idx="1420">
                  <c:v>1006.3</c:v>
                </c:pt>
                <c:pt idx="1421">
                  <c:v>1007.5</c:v>
                </c:pt>
                <c:pt idx="1422">
                  <c:v>1007.9</c:v>
                </c:pt>
                <c:pt idx="1423">
                  <c:v>1006.8</c:v>
                </c:pt>
                <c:pt idx="1424">
                  <c:v>1005.3</c:v>
                </c:pt>
                <c:pt idx="1425">
                  <c:v>1004.7</c:v>
                </c:pt>
                <c:pt idx="1426">
                  <c:v>1003.4</c:v>
                </c:pt>
                <c:pt idx="1427">
                  <c:v>1002.5</c:v>
                </c:pt>
                <c:pt idx="1428">
                  <c:v>1000.7</c:v>
                </c:pt>
                <c:pt idx="1429">
                  <c:v>1000.3</c:v>
                </c:pt>
                <c:pt idx="1430">
                  <c:v>1000.3</c:v>
                </c:pt>
                <c:pt idx="1431">
                  <c:v>999.7</c:v>
                </c:pt>
                <c:pt idx="1432">
                  <c:v>999.1</c:v>
                </c:pt>
                <c:pt idx="1433">
                  <c:v>998.1</c:v>
                </c:pt>
                <c:pt idx="1434">
                  <c:v>999.4</c:v>
                </c:pt>
                <c:pt idx="1435">
                  <c:v>997.4</c:v>
                </c:pt>
                <c:pt idx="1436">
                  <c:v>997.5</c:v>
                </c:pt>
                <c:pt idx="1437">
                  <c:v>997.4</c:v>
                </c:pt>
                <c:pt idx="1438">
                  <c:v>997.5</c:v>
                </c:pt>
                <c:pt idx="1439">
                  <c:v>997.3</c:v>
                </c:pt>
                <c:pt idx="1440">
                  <c:v>996.9</c:v>
                </c:pt>
                <c:pt idx="1441">
                  <c:v>995.5</c:v>
                </c:pt>
                <c:pt idx="1442">
                  <c:v>992.6</c:v>
                </c:pt>
                <c:pt idx="1443">
                  <c:v>992.4</c:v>
                </c:pt>
                <c:pt idx="1444">
                  <c:v>996.3</c:v>
                </c:pt>
                <c:pt idx="1445">
                  <c:v>997.7</c:v>
                </c:pt>
                <c:pt idx="1446">
                  <c:v>996.6</c:v>
                </c:pt>
                <c:pt idx="1447">
                  <c:v>994.4</c:v>
                </c:pt>
                <c:pt idx="1448">
                  <c:v>996</c:v>
                </c:pt>
                <c:pt idx="1449">
                  <c:v>999.8</c:v>
                </c:pt>
                <c:pt idx="1450">
                  <c:v>1003.3</c:v>
                </c:pt>
                <c:pt idx="1451">
                  <c:v>1006.5</c:v>
                </c:pt>
                <c:pt idx="1452">
                  <c:v>1009.2</c:v>
                </c:pt>
                <c:pt idx="1453">
                  <c:v>1009.6</c:v>
                </c:pt>
                <c:pt idx="1454">
                  <c:v>1010.5</c:v>
                </c:pt>
                <c:pt idx="1455">
                  <c:v>1008.9</c:v>
                </c:pt>
                <c:pt idx="1456">
                  <c:v>1007.3</c:v>
                </c:pt>
              </c:numCache>
            </c:numRef>
          </c:val>
          <c:smooth val="0"/>
        </c:ser>
        <c:marker val="1"/>
        <c:axId val="45004079"/>
        <c:axId val="2383528"/>
      </c:lineChart>
      <c:catAx>
        <c:axId val="45004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3528"/>
        <c:crosses val="autoZero"/>
        <c:auto val="1"/>
        <c:lblOffset val="100"/>
        <c:noMultiLvlLbl val="0"/>
      </c:catAx>
      <c:valAx>
        <c:axId val="23835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04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'1974_Data'!$J$1</c:f>
              <c:strCache>
                <c:ptCount val="1"/>
                <c:pt idx="0">
                  <c:v>Station_Pressure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'1974_Data'!$A$2:$A$1458</c:f>
              <c:strCache>
                <c:ptCount val="1457"/>
                <c:pt idx="0">
                  <c:v>27394</c:v>
                </c:pt>
                <c:pt idx="1">
                  <c:v>27394</c:v>
                </c:pt>
                <c:pt idx="2">
                  <c:v>27394</c:v>
                </c:pt>
                <c:pt idx="3">
                  <c:v>27394</c:v>
                </c:pt>
                <c:pt idx="4">
                  <c:v>27393</c:v>
                </c:pt>
                <c:pt idx="5">
                  <c:v>27393</c:v>
                </c:pt>
                <c:pt idx="6">
                  <c:v>27393</c:v>
                </c:pt>
                <c:pt idx="7">
                  <c:v>27393</c:v>
                </c:pt>
                <c:pt idx="8">
                  <c:v>27392</c:v>
                </c:pt>
                <c:pt idx="9">
                  <c:v>27392</c:v>
                </c:pt>
                <c:pt idx="10">
                  <c:v>27392</c:v>
                </c:pt>
                <c:pt idx="11">
                  <c:v>27392</c:v>
                </c:pt>
                <c:pt idx="12">
                  <c:v>27391</c:v>
                </c:pt>
                <c:pt idx="13">
                  <c:v>27391</c:v>
                </c:pt>
                <c:pt idx="14">
                  <c:v>27391</c:v>
                </c:pt>
                <c:pt idx="15">
                  <c:v>27391</c:v>
                </c:pt>
                <c:pt idx="16">
                  <c:v>27390</c:v>
                </c:pt>
                <c:pt idx="17">
                  <c:v>27390</c:v>
                </c:pt>
                <c:pt idx="18">
                  <c:v>27390</c:v>
                </c:pt>
                <c:pt idx="19">
                  <c:v>27390</c:v>
                </c:pt>
                <c:pt idx="20">
                  <c:v>27389</c:v>
                </c:pt>
                <c:pt idx="21">
                  <c:v>27389</c:v>
                </c:pt>
                <c:pt idx="22">
                  <c:v>27389</c:v>
                </c:pt>
                <c:pt idx="23">
                  <c:v>27389</c:v>
                </c:pt>
                <c:pt idx="24">
                  <c:v>27388</c:v>
                </c:pt>
                <c:pt idx="25">
                  <c:v>27388</c:v>
                </c:pt>
                <c:pt idx="26">
                  <c:v>27388</c:v>
                </c:pt>
                <c:pt idx="27">
                  <c:v>27388</c:v>
                </c:pt>
                <c:pt idx="28">
                  <c:v>27387</c:v>
                </c:pt>
                <c:pt idx="29">
                  <c:v>27387</c:v>
                </c:pt>
                <c:pt idx="30">
                  <c:v>27387</c:v>
                </c:pt>
                <c:pt idx="31">
                  <c:v>27387</c:v>
                </c:pt>
                <c:pt idx="32">
                  <c:v>27386</c:v>
                </c:pt>
                <c:pt idx="33">
                  <c:v>27386</c:v>
                </c:pt>
                <c:pt idx="34">
                  <c:v>27386</c:v>
                </c:pt>
                <c:pt idx="35">
                  <c:v>27386</c:v>
                </c:pt>
                <c:pt idx="36">
                  <c:v>27385</c:v>
                </c:pt>
                <c:pt idx="37">
                  <c:v>27385</c:v>
                </c:pt>
                <c:pt idx="38">
                  <c:v>27385</c:v>
                </c:pt>
                <c:pt idx="39">
                  <c:v>27385</c:v>
                </c:pt>
                <c:pt idx="40">
                  <c:v>27384</c:v>
                </c:pt>
                <c:pt idx="41">
                  <c:v>27384</c:v>
                </c:pt>
                <c:pt idx="42">
                  <c:v>27384</c:v>
                </c:pt>
                <c:pt idx="43">
                  <c:v>27384</c:v>
                </c:pt>
                <c:pt idx="44">
                  <c:v>27383</c:v>
                </c:pt>
                <c:pt idx="45">
                  <c:v>27383</c:v>
                </c:pt>
                <c:pt idx="46">
                  <c:v>27383</c:v>
                </c:pt>
                <c:pt idx="47">
                  <c:v>27383</c:v>
                </c:pt>
                <c:pt idx="48">
                  <c:v>27382</c:v>
                </c:pt>
                <c:pt idx="49">
                  <c:v>27382</c:v>
                </c:pt>
                <c:pt idx="50">
                  <c:v>27382</c:v>
                </c:pt>
                <c:pt idx="51">
                  <c:v>27382</c:v>
                </c:pt>
                <c:pt idx="52">
                  <c:v>27381</c:v>
                </c:pt>
                <c:pt idx="53">
                  <c:v>27381</c:v>
                </c:pt>
                <c:pt idx="54">
                  <c:v>27381</c:v>
                </c:pt>
                <c:pt idx="55">
                  <c:v>27381</c:v>
                </c:pt>
                <c:pt idx="56">
                  <c:v>27380</c:v>
                </c:pt>
                <c:pt idx="57">
                  <c:v>27380</c:v>
                </c:pt>
                <c:pt idx="58">
                  <c:v>27380</c:v>
                </c:pt>
                <c:pt idx="59">
                  <c:v>27380</c:v>
                </c:pt>
                <c:pt idx="60">
                  <c:v>27379</c:v>
                </c:pt>
                <c:pt idx="61">
                  <c:v>27379</c:v>
                </c:pt>
                <c:pt idx="62">
                  <c:v>27379</c:v>
                </c:pt>
                <c:pt idx="63">
                  <c:v>27379</c:v>
                </c:pt>
                <c:pt idx="64">
                  <c:v>27378</c:v>
                </c:pt>
                <c:pt idx="65">
                  <c:v>27378</c:v>
                </c:pt>
                <c:pt idx="66">
                  <c:v>27378</c:v>
                </c:pt>
                <c:pt idx="67">
                  <c:v>27378</c:v>
                </c:pt>
                <c:pt idx="68">
                  <c:v>27377</c:v>
                </c:pt>
                <c:pt idx="69">
                  <c:v>27377</c:v>
                </c:pt>
                <c:pt idx="70">
                  <c:v>27377</c:v>
                </c:pt>
                <c:pt idx="71">
                  <c:v>27377</c:v>
                </c:pt>
                <c:pt idx="72">
                  <c:v>27376</c:v>
                </c:pt>
                <c:pt idx="73">
                  <c:v>27376</c:v>
                </c:pt>
                <c:pt idx="74">
                  <c:v>27376</c:v>
                </c:pt>
                <c:pt idx="75">
                  <c:v>27376</c:v>
                </c:pt>
                <c:pt idx="76">
                  <c:v>27375</c:v>
                </c:pt>
                <c:pt idx="77">
                  <c:v>27375</c:v>
                </c:pt>
                <c:pt idx="78">
                  <c:v>27375</c:v>
                </c:pt>
                <c:pt idx="79">
                  <c:v>27375</c:v>
                </c:pt>
                <c:pt idx="80">
                  <c:v>27374</c:v>
                </c:pt>
                <c:pt idx="81">
                  <c:v>27374</c:v>
                </c:pt>
                <c:pt idx="82">
                  <c:v>27374</c:v>
                </c:pt>
                <c:pt idx="83">
                  <c:v>27374</c:v>
                </c:pt>
                <c:pt idx="84">
                  <c:v>27373</c:v>
                </c:pt>
                <c:pt idx="85">
                  <c:v>27373</c:v>
                </c:pt>
                <c:pt idx="86">
                  <c:v>27373</c:v>
                </c:pt>
                <c:pt idx="87">
                  <c:v>27373</c:v>
                </c:pt>
                <c:pt idx="88">
                  <c:v>27372</c:v>
                </c:pt>
                <c:pt idx="89">
                  <c:v>27372</c:v>
                </c:pt>
                <c:pt idx="90">
                  <c:v>27372</c:v>
                </c:pt>
                <c:pt idx="91">
                  <c:v>27372</c:v>
                </c:pt>
                <c:pt idx="92">
                  <c:v>27371</c:v>
                </c:pt>
                <c:pt idx="93">
                  <c:v>27371</c:v>
                </c:pt>
                <c:pt idx="94">
                  <c:v>27371</c:v>
                </c:pt>
                <c:pt idx="95">
                  <c:v>27371</c:v>
                </c:pt>
                <c:pt idx="96">
                  <c:v>27370</c:v>
                </c:pt>
                <c:pt idx="97">
                  <c:v>27370</c:v>
                </c:pt>
                <c:pt idx="98">
                  <c:v>27370</c:v>
                </c:pt>
                <c:pt idx="99">
                  <c:v>27370</c:v>
                </c:pt>
                <c:pt idx="100">
                  <c:v>27369</c:v>
                </c:pt>
                <c:pt idx="101">
                  <c:v>27369</c:v>
                </c:pt>
                <c:pt idx="102">
                  <c:v>27369</c:v>
                </c:pt>
                <c:pt idx="103">
                  <c:v>27369</c:v>
                </c:pt>
                <c:pt idx="104">
                  <c:v>27368</c:v>
                </c:pt>
                <c:pt idx="105">
                  <c:v>27368</c:v>
                </c:pt>
                <c:pt idx="106">
                  <c:v>27368</c:v>
                </c:pt>
                <c:pt idx="107">
                  <c:v>27368</c:v>
                </c:pt>
                <c:pt idx="108">
                  <c:v>27367</c:v>
                </c:pt>
                <c:pt idx="109">
                  <c:v>27367</c:v>
                </c:pt>
                <c:pt idx="110">
                  <c:v>27367</c:v>
                </c:pt>
                <c:pt idx="111">
                  <c:v>27367</c:v>
                </c:pt>
                <c:pt idx="112">
                  <c:v>27366</c:v>
                </c:pt>
                <c:pt idx="113">
                  <c:v>27366</c:v>
                </c:pt>
                <c:pt idx="114">
                  <c:v>27366</c:v>
                </c:pt>
                <c:pt idx="115">
                  <c:v>27366</c:v>
                </c:pt>
                <c:pt idx="116">
                  <c:v>27365</c:v>
                </c:pt>
                <c:pt idx="117">
                  <c:v>27365</c:v>
                </c:pt>
                <c:pt idx="118">
                  <c:v>27365</c:v>
                </c:pt>
                <c:pt idx="119">
                  <c:v>27365</c:v>
                </c:pt>
                <c:pt idx="120">
                  <c:v>27364</c:v>
                </c:pt>
                <c:pt idx="121">
                  <c:v>27364</c:v>
                </c:pt>
                <c:pt idx="122">
                  <c:v>27364</c:v>
                </c:pt>
                <c:pt idx="123">
                  <c:v>27364</c:v>
                </c:pt>
                <c:pt idx="124">
                  <c:v>27363</c:v>
                </c:pt>
                <c:pt idx="125">
                  <c:v>27363</c:v>
                </c:pt>
                <c:pt idx="126">
                  <c:v>27363</c:v>
                </c:pt>
                <c:pt idx="127">
                  <c:v>27363</c:v>
                </c:pt>
                <c:pt idx="128">
                  <c:v>27362</c:v>
                </c:pt>
                <c:pt idx="129">
                  <c:v>27362</c:v>
                </c:pt>
                <c:pt idx="130">
                  <c:v>27362</c:v>
                </c:pt>
                <c:pt idx="131">
                  <c:v>27362</c:v>
                </c:pt>
                <c:pt idx="132">
                  <c:v>27361</c:v>
                </c:pt>
                <c:pt idx="133">
                  <c:v>27361</c:v>
                </c:pt>
                <c:pt idx="134">
                  <c:v>27361</c:v>
                </c:pt>
                <c:pt idx="135">
                  <c:v>27361</c:v>
                </c:pt>
                <c:pt idx="136">
                  <c:v>27360</c:v>
                </c:pt>
                <c:pt idx="137">
                  <c:v>27360</c:v>
                </c:pt>
                <c:pt idx="138">
                  <c:v>27360</c:v>
                </c:pt>
                <c:pt idx="139">
                  <c:v>27360</c:v>
                </c:pt>
                <c:pt idx="140">
                  <c:v>27359</c:v>
                </c:pt>
                <c:pt idx="141">
                  <c:v>27359</c:v>
                </c:pt>
                <c:pt idx="142">
                  <c:v>27359</c:v>
                </c:pt>
                <c:pt idx="143">
                  <c:v>27359</c:v>
                </c:pt>
                <c:pt idx="144">
                  <c:v>27358</c:v>
                </c:pt>
                <c:pt idx="145">
                  <c:v>27358</c:v>
                </c:pt>
                <c:pt idx="146">
                  <c:v>27358</c:v>
                </c:pt>
                <c:pt idx="147">
                  <c:v>27358</c:v>
                </c:pt>
                <c:pt idx="148">
                  <c:v>27357</c:v>
                </c:pt>
                <c:pt idx="149">
                  <c:v>27357</c:v>
                </c:pt>
                <c:pt idx="150">
                  <c:v>27357</c:v>
                </c:pt>
                <c:pt idx="151">
                  <c:v>27357</c:v>
                </c:pt>
                <c:pt idx="152">
                  <c:v>27356</c:v>
                </c:pt>
                <c:pt idx="153">
                  <c:v>27356</c:v>
                </c:pt>
                <c:pt idx="154">
                  <c:v>27356</c:v>
                </c:pt>
                <c:pt idx="155">
                  <c:v>27356</c:v>
                </c:pt>
                <c:pt idx="156">
                  <c:v>27355</c:v>
                </c:pt>
                <c:pt idx="157">
                  <c:v>27355</c:v>
                </c:pt>
                <c:pt idx="158">
                  <c:v>27355</c:v>
                </c:pt>
                <c:pt idx="159">
                  <c:v>27355</c:v>
                </c:pt>
                <c:pt idx="160">
                  <c:v>27354</c:v>
                </c:pt>
                <c:pt idx="161">
                  <c:v>27354</c:v>
                </c:pt>
                <c:pt idx="162">
                  <c:v>27354</c:v>
                </c:pt>
                <c:pt idx="163">
                  <c:v>27354</c:v>
                </c:pt>
                <c:pt idx="164">
                  <c:v>27353</c:v>
                </c:pt>
                <c:pt idx="165">
                  <c:v>27353</c:v>
                </c:pt>
                <c:pt idx="166">
                  <c:v>27353</c:v>
                </c:pt>
                <c:pt idx="167">
                  <c:v>27353</c:v>
                </c:pt>
                <c:pt idx="168">
                  <c:v>27352</c:v>
                </c:pt>
                <c:pt idx="169">
                  <c:v>27352</c:v>
                </c:pt>
                <c:pt idx="170">
                  <c:v>27352</c:v>
                </c:pt>
                <c:pt idx="171">
                  <c:v>27352</c:v>
                </c:pt>
                <c:pt idx="172">
                  <c:v>27351</c:v>
                </c:pt>
                <c:pt idx="173">
                  <c:v>27351</c:v>
                </c:pt>
                <c:pt idx="174">
                  <c:v>27351</c:v>
                </c:pt>
                <c:pt idx="175">
                  <c:v>27351</c:v>
                </c:pt>
                <c:pt idx="176">
                  <c:v>27350</c:v>
                </c:pt>
                <c:pt idx="177">
                  <c:v>27350</c:v>
                </c:pt>
                <c:pt idx="178">
                  <c:v>27350</c:v>
                </c:pt>
                <c:pt idx="179">
                  <c:v>27350</c:v>
                </c:pt>
                <c:pt idx="180">
                  <c:v>27349</c:v>
                </c:pt>
                <c:pt idx="181">
                  <c:v>27349</c:v>
                </c:pt>
                <c:pt idx="182">
                  <c:v>27349</c:v>
                </c:pt>
                <c:pt idx="183">
                  <c:v>27349</c:v>
                </c:pt>
                <c:pt idx="184">
                  <c:v>27348</c:v>
                </c:pt>
                <c:pt idx="185">
                  <c:v>27348</c:v>
                </c:pt>
                <c:pt idx="186">
                  <c:v>27348</c:v>
                </c:pt>
                <c:pt idx="187">
                  <c:v>27348</c:v>
                </c:pt>
                <c:pt idx="188">
                  <c:v>27347</c:v>
                </c:pt>
                <c:pt idx="189">
                  <c:v>27347</c:v>
                </c:pt>
                <c:pt idx="190">
                  <c:v>27347</c:v>
                </c:pt>
                <c:pt idx="191">
                  <c:v>27347</c:v>
                </c:pt>
                <c:pt idx="192">
                  <c:v>27346</c:v>
                </c:pt>
                <c:pt idx="193">
                  <c:v>27346</c:v>
                </c:pt>
                <c:pt idx="194">
                  <c:v>27346</c:v>
                </c:pt>
                <c:pt idx="195">
                  <c:v>27346</c:v>
                </c:pt>
                <c:pt idx="196">
                  <c:v>27345</c:v>
                </c:pt>
                <c:pt idx="197">
                  <c:v>27345</c:v>
                </c:pt>
                <c:pt idx="198">
                  <c:v>27345</c:v>
                </c:pt>
                <c:pt idx="199">
                  <c:v>27345</c:v>
                </c:pt>
                <c:pt idx="200">
                  <c:v>27344</c:v>
                </c:pt>
                <c:pt idx="201">
                  <c:v>27344</c:v>
                </c:pt>
                <c:pt idx="202">
                  <c:v>27344</c:v>
                </c:pt>
                <c:pt idx="203">
                  <c:v>27344</c:v>
                </c:pt>
                <c:pt idx="204">
                  <c:v>27343</c:v>
                </c:pt>
                <c:pt idx="205">
                  <c:v>27343</c:v>
                </c:pt>
                <c:pt idx="206">
                  <c:v>27343</c:v>
                </c:pt>
                <c:pt idx="207">
                  <c:v>27343</c:v>
                </c:pt>
                <c:pt idx="208">
                  <c:v>27342</c:v>
                </c:pt>
                <c:pt idx="209">
                  <c:v>27342</c:v>
                </c:pt>
                <c:pt idx="210">
                  <c:v>27342</c:v>
                </c:pt>
                <c:pt idx="211">
                  <c:v>27342</c:v>
                </c:pt>
                <c:pt idx="212">
                  <c:v>27341</c:v>
                </c:pt>
                <c:pt idx="213">
                  <c:v>27341</c:v>
                </c:pt>
                <c:pt idx="214">
                  <c:v>27341</c:v>
                </c:pt>
                <c:pt idx="215">
                  <c:v>27341</c:v>
                </c:pt>
                <c:pt idx="216">
                  <c:v>27340</c:v>
                </c:pt>
                <c:pt idx="217">
                  <c:v>27340</c:v>
                </c:pt>
                <c:pt idx="218">
                  <c:v>27340</c:v>
                </c:pt>
                <c:pt idx="219">
                  <c:v>27340</c:v>
                </c:pt>
                <c:pt idx="220">
                  <c:v>27339</c:v>
                </c:pt>
                <c:pt idx="221">
                  <c:v>27339</c:v>
                </c:pt>
                <c:pt idx="222">
                  <c:v>27339</c:v>
                </c:pt>
                <c:pt idx="223">
                  <c:v>27339</c:v>
                </c:pt>
                <c:pt idx="224">
                  <c:v>27338</c:v>
                </c:pt>
                <c:pt idx="225">
                  <c:v>27338</c:v>
                </c:pt>
                <c:pt idx="226">
                  <c:v>27338</c:v>
                </c:pt>
                <c:pt idx="227">
                  <c:v>27338</c:v>
                </c:pt>
                <c:pt idx="228">
                  <c:v>27337</c:v>
                </c:pt>
                <c:pt idx="229">
                  <c:v>27337</c:v>
                </c:pt>
                <c:pt idx="230">
                  <c:v>27337</c:v>
                </c:pt>
                <c:pt idx="231">
                  <c:v>27337</c:v>
                </c:pt>
                <c:pt idx="232">
                  <c:v>27336</c:v>
                </c:pt>
                <c:pt idx="233">
                  <c:v>27336</c:v>
                </c:pt>
                <c:pt idx="234">
                  <c:v>27336</c:v>
                </c:pt>
                <c:pt idx="235">
                  <c:v>27336</c:v>
                </c:pt>
                <c:pt idx="236">
                  <c:v>27335</c:v>
                </c:pt>
                <c:pt idx="237">
                  <c:v>27335</c:v>
                </c:pt>
                <c:pt idx="238">
                  <c:v>27335</c:v>
                </c:pt>
                <c:pt idx="239">
                  <c:v>27335</c:v>
                </c:pt>
                <c:pt idx="240">
                  <c:v>27334</c:v>
                </c:pt>
                <c:pt idx="241">
                  <c:v>27334</c:v>
                </c:pt>
                <c:pt idx="242">
                  <c:v>27334</c:v>
                </c:pt>
                <c:pt idx="243">
                  <c:v>27334</c:v>
                </c:pt>
                <c:pt idx="244">
                  <c:v>27333</c:v>
                </c:pt>
                <c:pt idx="245">
                  <c:v>27333</c:v>
                </c:pt>
                <c:pt idx="246">
                  <c:v>27333</c:v>
                </c:pt>
                <c:pt idx="247">
                  <c:v>27333</c:v>
                </c:pt>
                <c:pt idx="248">
                  <c:v>27332</c:v>
                </c:pt>
                <c:pt idx="249">
                  <c:v>27332</c:v>
                </c:pt>
                <c:pt idx="250">
                  <c:v>27332</c:v>
                </c:pt>
                <c:pt idx="251">
                  <c:v>27332</c:v>
                </c:pt>
                <c:pt idx="252">
                  <c:v>27331</c:v>
                </c:pt>
                <c:pt idx="253">
                  <c:v>27331</c:v>
                </c:pt>
                <c:pt idx="254">
                  <c:v>27331</c:v>
                </c:pt>
                <c:pt idx="255">
                  <c:v>27331</c:v>
                </c:pt>
                <c:pt idx="256">
                  <c:v>27330</c:v>
                </c:pt>
                <c:pt idx="257">
                  <c:v>27330</c:v>
                </c:pt>
                <c:pt idx="258">
                  <c:v>27330</c:v>
                </c:pt>
                <c:pt idx="259">
                  <c:v>27330</c:v>
                </c:pt>
                <c:pt idx="260">
                  <c:v>27329</c:v>
                </c:pt>
                <c:pt idx="261">
                  <c:v>27329</c:v>
                </c:pt>
                <c:pt idx="262">
                  <c:v>27329</c:v>
                </c:pt>
                <c:pt idx="263">
                  <c:v>27329</c:v>
                </c:pt>
                <c:pt idx="264">
                  <c:v>27328</c:v>
                </c:pt>
                <c:pt idx="265">
                  <c:v>27328</c:v>
                </c:pt>
                <c:pt idx="266">
                  <c:v>27328</c:v>
                </c:pt>
                <c:pt idx="267">
                  <c:v>27328</c:v>
                </c:pt>
                <c:pt idx="268">
                  <c:v>27327</c:v>
                </c:pt>
                <c:pt idx="269">
                  <c:v>27327</c:v>
                </c:pt>
                <c:pt idx="270">
                  <c:v>27327</c:v>
                </c:pt>
                <c:pt idx="271">
                  <c:v>27327</c:v>
                </c:pt>
                <c:pt idx="272">
                  <c:v>27326</c:v>
                </c:pt>
                <c:pt idx="273">
                  <c:v>27326</c:v>
                </c:pt>
                <c:pt idx="274">
                  <c:v>27326</c:v>
                </c:pt>
                <c:pt idx="275">
                  <c:v>27326</c:v>
                </c:pt>
                <c:pt idx="276">
                  <c:v>27325</c:v>
                </c:pt>
                <c:pt idx="277">
                  <c:v>27325</c:v>
                </c:pt>
                <c:pt idx="278">
                  <c:v>27325</c:v>
                </c:pt>
                <c:pt idx="279">
                  <c:v>27325</c:v>
                </c:pt>
                <c:pt idx="280">
                  <c:v>27324</c:v>
                </c:pt>
                <c:pt idx="281">
                  <c:v>27324</c:v>
                </c:pt>
                <c:pt idx="282">
                  <c:v>27324</c:v>
                </c:pt>
                <c:pt idx="283">
                  <c:v>27324</c:v>
                </c:pt>
                <c:pt idx="284">
                  <c:v>27323</c:v>
                </c:pt>
                <c:pt idx="285">
                  <c:v>27323</c:v>
                </c:pt>
                <c:pt idx="286">
                  <c:v>27323</c:v>
                </c:pt>
                <c:pt idx="287">
                  <c:v>27323</c:v>
                </c:pt>
                <c:pt idx="288">
                  <c:v>27322</c:v>
                </c:pt>
                <c:pt idx="289">
                  <c:v>27322</c:v>
                </c:pt>
                <c:pt idx="290">
                  <c:v>27322</c:v>
                </c:pt>
                <c:pt idx="291">
                  <c:v>27322</c:v>
                </c:pt>
                <c:pt idx="292">
                  <c:v>27321</c:v>
                </c:pt>
                <c:pt idx="293">
                  <c:v>27321</c:v>
                </c:pt>
                <c:pt idx="294">
                  <c:v>27321</c:v>
                </c:pt>
                <c:pt idx="295">
                  <c:v>27321</c:v>
                </c:pt>
                <c:pt idx="296">
                  <c:v>27320</c:v>
                </c:pt>
                <c:pt idx="297">
                  <c:v>27320</c:v>
                </c:pt>
                <c:pt idx="298">
                  <c:v>27320</c:v>
                </c:pt>
                <c:pt idx="299">
                  <c:v>27320</c:v>
                </c:pt>
                <c:pt idx="300">
                  <c:v>27319</c:v>
                </c:pt>
                <c:pt idx="301">
                  <c:v>27319</c:v>
                </c:pt>
                <c:pt idx="302">
                  <c:v>27319</c:v>
                </c:pt>
                <c:pt idx="303">
                  <c:v>27319</c:v>
                </c:pt>
                <c:pt idx="304">
                  <c:v>27318</c:v>
                </c:pt>
                <c:pt idx="305">
                  <c:v>27318</c:v>
                </c:pt>
                <c:pt idx="306">
                  <c:v>27318</c:v>
                </c:pt>
                <c:pt idx="307">
                  <c:v>27318</c:v>
                </c:pt>
                <c:pt idx="308">
                  <c:v>27317</c:v>
                </c:pt>
                <c:pt idx="309">
                  <c:v>27317</c:v>
                </c:pt>
                <c:pt idx="310">
                  <c:v>27317</c:v>
                </c:pt>
                <c:pt idx="311">
                  <c:v>27317</c:v>
                </c:pt>
                <c:pt idx="312">
                  <c:v>27316</c:v>
                </c:pt>
                <c:pt idx="313">
                  <c:v>27316</c:v>
                </c:pt>
                <c:pt idx="314">
                  <c:v>27316</c:v>
                </c:pt>
                <c:pt idx="315">
                  <c:v>27316</c:v>
                </c:pt>
                <c:pt idx="316">
                  <c:v>27315</c:v>
                </c:pt>
                <c:pt idx="317">
                  <c:v>27315</c:v>
                </c:pt>
                <c:pt idx="318">
                  <c:v>27315</c:v>
                </c:pt>
                <c:pt idx="319">
                  <c:v>27315</c:v>
                </c:pt>
                <c:pt idx="320">
                  <c:v>27314</c:v>
                </c:pt>
                <c:pt idx="321">
                  <c:v>27314</c:v>
                </c:pt>
                <c:pt idx="322">
                  <c:v>27314</c:v>
                </c:pt>
                <c:pt idx="323">
                  <c:v>27314</c:v>
                </c:pt>
                <c:pt idx="324">
                  <c:v>27313</c:v>
                </c:pt>
                <c:pt idx="325">
                  <c:v>27313</c:v>
                </c:pt>
                <c:pt idx="326">
                  <c:v>27313</c:v>
                </c:pt>
                <c:pt idx="327">
                  <c:v>27313</c:v>
                </c:pt>
                <c:pt idx="328">
                  <c:v>27312</c:v>
                </c:pt>
                <c:pt idx="329">
                  <c:v>27312</c:v>
                </c:pt>
                <c:pt idx="330">
                  <c:v>27312</c:v>
                </c:pt>
                <c:pt idx="331">
                  <c:v>27312</c:v>
                </c:pt>
                <c:pt idx="332">
                  <c:v>27311</c:v>
                </c:pt>
                <c:pt idx="333">
                  <c:v>27311</c:v>
                </c:pt>
                <c:pt idx="334">
                  <c:v>27311</c:v>
                </c:pt>
                <c:pt idx="335">
                  <c:v>27311</c:v>
                </c:pt>
                <c:pt idx="336">
                  <c:v>27310</c:v>
                </c:pt>
                <c:pt idx="337">
                  <c:v>27310</c:v>
                </c:pt>
                <c:pt idx="338">
                  <c:v>27310</c:v>
                </c:pt>
                <c:pt idx="339">
                  <c:v>27310</c:v>
                </c:pt>
                <c:pt idx="340">
                  <c:v>27309</c:v>
                </c:pt>
                <c:pt idx="341">
                  <c:v>27309</c:v>
                </c:pt>
                <c:pt idx="342">
                  <c:v>27309</c:v>
                </c:pt>
                <c:pt idx="343">
                  <c:v>27309</c:v>
                </c:pt>
                <c:pt idx="344">
                  <c:v>27308</c:v>
                </c:pt>
                <c:pt idx="345">
                  <c:v>27308</c:v>
                </c:pt>
                <c:pt idx="346">
                  <c:v>27308</c:v>
                </c:pt>
                <c:pt idx="347">
                  <c:v>27308</c:v>
                </c:pt>
                <c:pt idx="348">
                  <c:v>27307</c:v>
                </c:pt>
                <c:pt idx="349">
                  <c:v>27307</c:v>
                </c:pt>
                <c:pt idx="350">
                  <c:v>27307</c:v>
                </c:pt>
                <c:pt idx="351">
                  <c:v>27307</c:v>
                </c:pt>
                <c:pt idx="352">
                  <c:v>27306</c:v>
                </c:pt>
                <c:pt idx="353">
                  <c:v>27306</c:v>
                </c:pt>
                <c:pt idx="354">
                  <c:v>27306</c:v>
                </c:pt>
                <c:pt idx="355">
                  <c:v>27306</c:v>
                </c:pt>
                <c:pt idx="356">
                  <c:v>27305</c:v>
                </c:pt>
                <c:pt idx="357">
                  <c:v>27305</c:v>
                </c:pt>
                <c:pt idx="358">
                  <c:v>27305</c:v>
                </c:pt>
                <c:pt idx="359">
                  <c:v>27305</c:v>
                </c:pt>
                <c:pt idx="360">
                  <c:v>27304</c:v>
                </c:pt>
                <c:pt idx="361">
                  <c:v>27304</c:v>
                </c:pt>
                <c:pt idx="362">
                  <c:v>27304</c:v>
                </c:pt>
                <c:pt idx="363">
                  <c:v>27304</c:v>
                </c:pt>
                <c:pt idx="364">
                  <c:v>27303</c:v>
                </c:pt>
                <c:pt idx="365">
                  <c:v>27303</c:v>
                </c:pt>
                <c:pt idx="366">
                  <c:v>27303</c:v>
                </c:pt>
                <c:pt idx="367">
                  <c:v>27303</c:v>
                </c:pt>
                <c:pt idx="368">
                  <c:v>27302</c:v>
                </c:pt>
                <c:pt idx="369">
                  <c:v>27302</c:v>
                </c:pt>
                <c:pt idx="370">
                  <c:v>27302</c:v>
                </c:pt>
                <c:pt idx="371">
                  <c:v>27302</c:v>
                </c:pt>
                <c:pt idx="372">
                  <c:v>27301</c:v>
                </c:pt>
                <c:pt idx="373">
                  <c:v>27301</c:v>
                </c:pt>
                <c:pt idx="374">
                  <c:v>27301</c:v>
                </c:pt>
                <c:pt idx="375">
                  <c:v>27301</c:v>
                </c:pt>
                <c:pt idx="376">
                  <c:v>27300</c:v>
                </c:pt>
                <c:pt idx="377">
                  <c:v>27300</c:v>
                </c:pt>
                <c:pt idx="378">
                  <c:v>27300</c:v>
                </c:pt>
                <c:pt idx="379">
                  <c:v>27300</c:v>
                </c:pt>
                <c:pt idx="380">
                  <c:v>27299</c:v>
                </c:pt>
                <c:pt idx="381">
                  <c:v>27299</c:v>
                </c:pt>
                <c:pt idx="382">
                  <c:v>27299</c:v>
                </c:pt>
                <c:pt idx="383">
                  <c:v>27299</c:v>
                </c:pt>
                <c:pt idx="384">
                  <c:v>27298</c:v>
                </c:pt>
                <c:pt idx="385">
                  <c:v>27298</c:v>
                </c:pt>
                <c:pt idx="386">
                  <c:v>27298</c:v>
                </c:pt>
                <c:pt idx="387">
                  <c:v>27298</c:v>
                </c:pt>
                <c:pt idx="388">
                  <c:v>27297</c:v>
                </c:pt>
                <c:pt idx="389">
                  <c:v>27297</c:v>
                </c:pt>
                <c:pt idx="390">
                  <c:v>27297</c:v>
                </c:pt>
                <c:pt idx="391">
                  <c:v>27297</c:v>
                </c:pt>
                <c:pt idx="392">
                  <c:v>27296</c:v>
                </c:pt>
                <c:pt idx="393">
                  <c:v>27296</c:v>
                </c:pt>
                <c:pt idx="394">
                  <c:v>27296</c:v>
                </c:pt>
                <c:pt idx="395">
                  <c:v>27296</c:v>
                </c:pt>
                <c:pt idx="396">
                  <c:v>27295</c:v>
                </c:pt>
                <c:pt idx="397">
                  <c:v>27295</c:v>
                </c:pt>
                <c:pt idx="398">
                  <c:v>27295</c:v>
                </c:pt>
                <c:pt idx="399">
                  <c:v>27295</c:v>
                </c:pt>
                <c:pt idx="400">
                  <c:v>27294</c:v>
                </c:pt>
                <c:pt idx="401">
                  <c:v>27294</c:v>
                </c:pt>
                <c:pt idx="402">
                  <c:v>27294</c:v>
                </c:pt>
                <c:pt idx="403">
                  <c:v>27294</c:v>
                </c:pt>
                <c:pt idx="404">
                  <c:v>27293</c:v>
                </c:pt>
                <c:pt idx="405">
                  <c:v>27293</c:v>
                </c:pt>
                <c:pt idx="406">
                  <c:v>27293</c:v>
                </c:pt>
                <c:pt idx="407">
                  <c:v>27293</c:v>
                </c:pt>
                <c:pt idx="408">
                  <c:v>27292</c:v>
                </c:pt>
                <c:pt idx="409">
                  <c:v>27292</c:v>
                </c:pt>
                <c:pt idx="410">
                  <c:v>27292</c:v>
                </c:pt>
                <c:pt idx="411">
                  <c:v>27292</c:v>
                </c:pt>
                <c:pt idx="412">
                  <c:v>27291</c:v>
                </c:pt>
                <c:pt idx="413">
                  <c:v>27291</c:v>
                </c:pt>
                <c:pt idx="414">
                  <c:v>27291</c:v>
                </c:pt>
                <c:pt idx="415">
                  <c:v>27291</c:v>
                </c:pt>
                <c:pt idx="416">
                  <c:v>27290</c:v>
                </c:pt>
                <c:pt idx="417">
                  <c:v>27290</c:v>
                </c:pt>
                <c:pt idx="418">
                  <c:v>27290</c:v>
                </c:pt>
                <c:pt idx="419">
                  <c:v>27290</c:v>
                </c:pt>
                <c:pt idx="420">
                  <c:v>27289</c:v>
                </c:pt>
                <c:pt idx="421">
                  <c:v>27289</c:v>
                </c:pt>
                <c:pt idx="422">
                  <c:v>27289</c:v>
                </c:pt>
                <c:pt idx="423">
                  <c:v>27289</c:v>
                </c:pt>
                <c:pt idx="424">
                  <c:v>27288</c:v>
                </c:pt>
                <c:pt idx="425">
                  <c:v>27288</c:v>
                </c:pt>
                <c:pt idx="426">
                  <c:v>27288</c:v>
                </c:pt>
                <c:pt idx="427">
                  <c:v>27288</c:v>
                </c:pt>
                <c:pt idx="428">
                  <c:v>27287</c:v>
                </c:pt>
                <c:pt idx="429">
                  <c:v>27287</c:v>
                </c:pt>
                <c:pt idx="430">
                  <c:v>27287</c:v>
                </c:pt>
                <c:pt idx="431">
                  <c:v>27287</c:v>
                </c:pt>
                <c:pt idx="432">
                  <c:v>27286</c:v>
                </c:pt>
                <c:pt idx="433">
                  <c:v>27286</c:v>
                </c:pt>
                <c:pt idx="434">
                  <c:v>27286</c:v>
                </c:pt>
                <c:pt idx="435">
                  <c:v>27286</c:v>
                </c:pt>
                <c:pt idx="436">
                  <c:v>27285</c:v>
                </c:pt>
                <c:pt idx="437">
                  <c:v>27285</c:v>
                </c:pt>
                <c:pt idx="438">
                  <c:v>27285</c:v>
                </c:pt>
                <c:pt idx="439">
                  <c:v>27285</c:v>
                </c:pt>
                <c:pt idx="440">
                  <c:v>27284</c:v>
                </c:pt>
                <c:pt idx="441">
                  <c:v>27284</c:v>
                </c:pt>
                <c:pt idx="442">
                  <c:v>27284</c:v>
                </c:pt>
                <c:pt idx="443">
                  <c:v>27284</c:v>
                </c:pt>
                <c:pt idx="444">
                  <c:v>27283</c:v>
                </c:pt>
                <c:pt idx="445">
                  <c:v>27283</c:v>
                </c:pt>
                <c:pt idx="446">
                  <c:v>27283</c:v>
                </c:pt>
                <c:pt idx="447">
                  <c:v>27283</c:v>
                </c:pt>
                <c:pt idx="448">
                  <c:v>27282</c:v>
                </c:pt>
                <c:pt idx="449">
                  <c:v>27282</c:v>
                </c:pt>
                <c:pt idx="450">
                  <c:v>27282</c:v>
                </c:pt>
                <c:pt idx="451">
                  <c:v>27282</c:v>
                </c:pt>
                <c:pt idx="452">
                  <c:v>27281</c:v>
                </c:pt>
                <c:pt idx="453">
                  <c:v>27281</c:v>
                </c:pt>
                <c:pt idx="454">
                  <c:v>27281</c:v>
                </c:pt>
                <c:pt idx="455">
                  <c:v>27281</c:v>
                </c:pt>
                <c:pt idx="456">
                  <c:v>27280</c:v>
                </c:pt>
                <c:pt idx="457">
                  <c:v>27280</c:v>
                </c:pt>
                <c:pt idx="458">
                  <c:v>27280</c:v>
                </c:pt>
                <c:pt idx="459">
                  <c:v>27280</c:v>
                </c:pt>
                <c:pt idx="460">
                  <c:v>27279</c:v>
                </c:pt>
                <c:pt idx="461">
                  <c:v>27279</c:v>
                </c:pt>
                <c:pt idx="462">
                  <c:v>27279</c:v>
                </c:pt>
                <c:pt idx="463">
                  <c:v>27279</c:v>
                </c:pt>
                <c:pt idx="464">
                  <c:v>27278</c:v>
                </c:pt>
                <c:pt idx="465">
                  <c:v>27278</c:v>
                </c:pt>
                <c:pt idx="466">
                  <c:v>27278</c:v>
                </c:pt>
                <c:pt idx="467">
                  <c:v>27278</c:v>
                </c:pt>
                <c:pt idx="468">
                  <c:v>27277</c:v>
                </c:pt>
                <c:pt idx="469">
                  <c:v>27277</c:v>
                </c:pt>
                <c:pt idx="470">
                  <c:v>27277</c:v>
                </c:pt>
                <c:pt idx="471">
                  <c:v>27277</c:v>
                </c:pt>
                <c:pt idx="472">
                  <c:v>27276</c:v>
                </c:pt>
                <c:pt idx="473">
                  <c:v>27276</c:v>
                </c:pt>
                <c:pt idx="474">
                  <c:v>27276</c:v>
                </c:pt>
                <c:pt idx="475">
                  <c:v>27276</c:v>
                </c:pt>
                <c:pt idx="476">
                  <c:v>27275</c:v>
                </c:pt>
                <c:pt idx="477">
                  <c:v>27275</c:v>
                </c:pt>
                <c:pt idx="478">
                  <c:v>27275</c:v>
                </c:pt>
                <c:pt idx="479">
                  <c:v>27275</c:v>
                </c:pt>
                <c:pt idx="480">
                  <c:v>27274</c:v>
                </c:pt>
                <c:pt idx="481">
                  <c:v>27274</c:v>
                </c:pt>
                <c:pt idx="482">
                  <c:v>27274</c:v>
                </c:pt>
                <c:pt idx="483">
                  <c:v>27274</c:v>
                </c:pt>
                <c:pt idx="484">
                  <c:v>27273</c:v>
                </c:pt>
                <c:pt idx="485">
                  <c:v>27273</c:v>
                </c:pt>
                <c:pt idx="486">
                  <c:v>27273</c:v>
                </c:pt>
                <c:pt idx="487">
                  <c:v>27273</c:v>
                </c:pt>
                <c:pt idx="488">
                  <c:v>27272</c:v>
                </c:pt>
                <c:pt idx="489">
                  <c:v>27272</c:v>
                </c:pt>
                <c:pt idx="490">
                  <c:v>27272</c:v>
                </c:pt>
                <c:pt idx="491">
                  <c:v>27272</c:v>
                </c:pt>
                <c:pt idx="492">
                  <c:v>27271</c:v>
                </c:pt>
                <c:pt idx="493">
                  <c:v>27271</c:v>
                </c:pt>
                <c:pt idx="494">
                  <c:v>27271</c:v>
                </c:pt>
                <c:pt idx="495">
                  <c:v>27271</c:v>
                </c:pt>
                <c:pt idx="496">
                  <c:v>27270</c:v>
                </c:pt>
                <c:pt idx="497">
                  <c:v>27270</c:v>
                </c:pt>
                <c:pt idx="498">
                  <c:v>27270</c:v>
                </c:pt>
                <c:pt idx="499">
                  <c:v>27270</c:v>
                </c:pt>
                <c:pt idx="500">
                  <c:v>27269</c:v>
                </c:pt>
                <c:pt idx="501">
                  <c:v>27269</c:v>
                </c:pt>
                <c:pt idx="502">
                  <c:v>27269</c:v>
                </c:pt>
                <c:pt idx="503">
                  <c:v>27269</c:v>
                </c:pt>
                <c:pt idx="504">
                  <c:v>27268</c:v>
                </c:pt>
                <c:pt idx="505">
                  <c:v>27268</c:v>
                </c:pt>
                <c:pt idx="506">
                  <c:v>27268</c:v>
                </c:pt>
                <c:pt idx="507">
                  <c:v>27268</c:v>
                </c:pt>
                <c:pt idx="508">
                  <c:v>27267</c:v>
                </c:pt>
                <c:pt idx="509">
                  <c:v>27267</c:v>
                </c:pt>
                <c:pt idx="510">
                  <c:v>27267</c:v>
                </c:pt>
                <c:pt idx="511">
                  <c:v>27267</c:v>
                </c:pt>
                <c:pt idx="512">
                  <c:v>27266</c:v>
                </c:pt>
                <c:pt idx="513">
                  <c:v>27266</c:v>
                </c:pt>
                <c:pt idx="514">
                  <c:v>27266</c:v>
                </c:pt>
                <c:pt idx="515">
                  <c:v>27266</c:v>
                </c:pt>
                <c:pt idx="516">
                  <c:v>27265</c:v>
                </c:pt>
                <c:pt idx="517">
                  <c:v>27265</c:v>
                </c:pt>
                <c:pt idx="518">
                  <c:v>27265</c:v>
                </c:pt>
                <c:pt idx="519">
                  <c:v>27265</c:v>
                </c:pt>
                <c:pt idx="520">
                  <c:v>27264</c:v>
                </c:pt>
                <c:pt idx="521">
                  <c:v>27264</c:v>
                </c:pt>
                <c:pt idx="522">
                  <c:v>27264</c:v>
                </c:pt>
                <c:pt idx="523">
                  <c:v>27264</c:v>
                </c:pt>
                <c:pt idx="524">
                  <c:v>27263</c:v>
                </c:pt>
                <c:pt idx="525">
                  <c:v>27263</c:v>
                </c:pt>
                <c:pt idx="526">
                  <c:v>27263</c:v>
                </c:pt>
                <c:pt idx="527">
                  <c:v>27263</c:v>
                </c:pt>
                <c:pt idx="528">
                  <c:v>27262</c:v>
                </c:pt>
                <c:pt idx="529">
                  <c:v>27262</c:v>
                </c:pt>
                <c:pt idx="530">
                  <c:v>27262</c:v>
                </c:pt>
                <c:pt idx="531">
                  <c:v>27262</c:v>
                </c:pt>
                <c:pt idx="532">
                  <c:v>27261</c:v>
                </c:pt>
                <c:pt idx="533">
                  <c:v>27261</c:v>
                </c:pt>
                <c:pt idx="534">
                  <c:v>27261</c:v>
                </c:pt>
                <c:pt idx="535">
                  <c:v>27261</c:v>
                </c:pt>
                <c:pt idx="536">
                  <c:v>27260</c:v>
                </c:pt>
                <c:pt idx="537">
                  <c:v>27260</c:v>
                </c:pt>
                <c:pt idx="538">
                  <c:v>27260</c:v>
                </c:pt>
                <c:pt idx="539">
                  <c:v>27260</c:v>
                </c:pt>
                <c:pt idx="540">
                  <c:v>27259</c:v>
                </c:pt>
                <c:pt idx="541">
                  <c:v>27259</c:v>
                </c:pt>
                <c:pt idx="542">
                  <c:v>27259</c:v>
                </c:pt>
                <c:pt idx="543">
                  <c:v>27259</c:v>
                </c:pt>
                <c:pt idx="544">
                  <c:v>27258</c:v>
                </c:pt>
                <c:pt idx="545">
                  <c:v>27258</c:v>
                </c:pt>
                <c:pt idx="546">
                  <c:v>27258</c:v>
                </c:pt>
                <c:pt idx="547">
                  <c:v>27258</c:v>
                </c:pt>
                <c:pt idx="548">
                  <c:v>27257</c:v>
                </c:pt>
                <c:pt idx="549">
                  <c:v>27257</c:v>
                </c:pt>
                <c:pt idx="550">
                  <c:v>27257</c:v>
                </c:pt>
                <c:pt idx="551">
                  <c:v>27257</c:v>
                </c:pt>
                <c:pt idx="552">
                  <c:v>27256</c:v>
                </c:pt>
                <c:pt idx="553">
                  <c:v>27256</c:v>
                </c:pt>
                <c:pt idx="554">
                  <c:v>27256</c:v>
                </c:pt>
                <c:pt idx="555">
                  <c:v>27256</c:v>
                </c:pt>
                <c:pt idx="556">
                  <c:v>27255</c:v>
                </c:pt>
                <c:pt idx="557">
                  <c:v>27255</c:v>
                </c:pt>
                <c:pt idx="558">
                  <c:v>27255</c:v>
                </c:pt>
                <c:pt idx="559">
                  <c:v>27255</c:v>
                </c:pt>
                <c:pt idx="560">
                  <c:v>27254</c:v>
                </c:pt>
                <c:pt idx="561">
                  <c:v>27254</c:v>
                </c:pt>
                <c:pt idx="562">
                  <c:v>27254</c:v>
                </c:pt>
                <c:pt idx="563">
                  <c:v>27254</c:v>
                </c:pt>
                <c:pt idx="564">
                  <c:v>27253</c:v>
                </c:pt>
                <c:pt idx="565">
                  <c:v>27253</c:v>
                </c:pt>
                <c:pt idx="566">
                  <c:v>27253</c:v>
                </c:pt>
                <c:pt idx="567">
                  <c:v>27253</c:v>
                </c:pt>
                <c:pt idx="568">
                  <c:v>27252</c:v>
                </c:pt>
                <c:pt idx="569">
                  <c:v>27252</c:v>
                </c:pt>
                <c:pt idx="570">
                  <c:v>27252</c:v>
                </c:pt>
                <c:pt idx="571">
                  <c:v>27252</c:v>
                </c:pt>
                <c:pt idx="572">
                  <c:v>27251</c:v>
                </c:pt>
                <c:pt idx="573">
                  <c:v>27251</c:v>
                </c:pt>
                <c:pt idx="574">
                  <c:v>27251</c:v>
                </c:pt>
                <c:pt idx="575">
                  <c:v>27251</c:v>
                </c:pt>
                <c:pt idx="576">
                  <c:v>27250</c:v>
                </c:pt>
                <c:pt idx="577">
                  <c:v>27250</c:v>
                </c:pt>
                <c:pt idx="578">
                  <c:v>27250</c:v>
                </c:pt>
                <c:pt idx="579">
                  <c:v>27250</c:v>
                </c:pt>
                <c:pt idx="580">
                  <c:v>27249</c:v>
                </c:pt>
                <c:pt idx="581">
                  <c:v>27249</c:v>
                </c:pt>
                <c:pt idx="582">
                  <c:v>27249</c:v>
                </c:pt>
                <c:pt idx="583">
                  <c:v>27249</c:v>
                </c:pt>
                <c:pt idx="584">
                  <c:v>27248</c:v>
                </c:pt>
                <c:pt idx="585">
                  <c:v>27248</c:v>
                </c:pt>
                <c:pt idx="586">
                  <c:v>27248</c:v>
                </c:pt>
                <c:pt idx="587">
                  <c:v>27248</c:v>
                </c:pt>
                <c:pt idx="588">
                  <c:v>27247</c:v>
                </c:pt>
                <c:pt idx="589">
                  <c:v>27247</c:v>
                </c:pt>
                <c:pt idx="590">
                  <c:v>27247</c:v>
                </c:pt>
                <c:pt idx="591">
                  <c:v>27247</c:v>
                </c:pt>
                <c:pt idx="592">
                  <c:v>27246</c:v>
                </c:pt>
                <c:pt idx="593">
                  <c:v>27246</c:v>
                </c:pt>
                <c:pt idx="594">
                  <c:v>27246</c:v>
                </c:pt>
                <c:pt idx="595">
                  <c:v>27246</c:v>
                </c:pt>
                <c:pt idx="596">
                  <c:v>27245</c:v>
                </c:pt>
                <c:pt idx="597">
                  <c:v>27245</c:v>
                </c:pt>
                <c:pt idx="598">
                  <c:v>27245</c:v>
                </c:pt>
                <c:pt idx="599">
                  <c:v>27245</c:v>
                </c:pt>
                <c:pt idx="600">
                  <c:v>27244</c:v>
                </c:pt>
                <c:pt idx="601">
                  <c:v>27244</c:v>
                </c:pt>
                <c:pt idx="602">
                  <c:v>27244</c:v>
                </c:pt>
                <c:pt idx="603">
                  <c:v>27244</c:v>
                </c:pt>
                <c:pt idx="604">
                  <c:v>27243</c:v>
                </c:pt>
                <c:pt idx="605">
                  <c:v>27243</c:v>
                </c:pt>
                <c:pt idx="606">
                  <c:v>27243</c:v>
                </c:pt>
                <c:pt idx="607">
                  <c:v>27243</c:v>
                </c:pt>
                <c:pt idx="608">
                  <c:v>27242</c:v>
                </c:pt>
                <c:pt idx="609">
                  <c:v>27242</c:v>
                </c:pt>
                <c:pt idx="610">
                  <c:v>27242</c:v>
                </c:pt>
                <c:pt idx="611">
                  <c:v>27242</c:v>
                </c:pt>
                <c:pt idx="612">
                  <c:v>27241</c:v>
                </c:pt>
                <c:pt idx="613">
                  <c:v>27241</c:v>
                </c:pt>
                <c:pt idx="614">
                  <c:v>27241</c:v>
                </c:pt>
                <c:pt idx="615">
                  <c:v>27241</c:v>
                </c:pt>
                <c:pt idx="616">
                  <c:v>27240</c:v>
                </c:pt>
                <c:pt idx="617">
                  <c:v>27240</c:v>
                </c:pt>
                <c:pt idx="618">
                  <c:v>27240</c:v>
                </c:pt>
                <c:pt idx="619">
                  <c:v>27240</c:v>
                </c:pt>
                <c:pt idx="620">
                  <c:v>27239</c:v>
                </c:pt>
                <c:pt idx="621">
                  <c:v>27239</c:v>
                </c:pt>
                <c:pt idx="622">
                  <c:v>27239</c:v>
                </c:pt>
                <c:pt idx="623">
                  <c:v>27239</c:v>
                </c:pt>
                <c:pt idx="624">
                  <c:v>27238</c:v>
                </c:pt>
                <c:pt idx="625">
                  <c:v>27238</c:v>
                </c:pt>
                <c:pt idx="626">
                  <c:v>27238</c:v>
                </c:pt>
                <c:pt idx="627">
                  <c:v>27238</c:v>
                </c:pt>
                <c:pt idx="628">
                  <c:v>27237</c:v>
                </c:pt>
                <c:pt idx="629">
                  <c:v>27237</c:v>
                </c:pt>
                <c:pt idx="630">
                  <c:v>27237</c:v>
                </c:pt>
                <c:pt idx="631">
                  <c:v>27237</c:v>
                </c:pt>
                <c:pt idx="632">
                  <c:v>27236</c:v>
                </c:pt>
                <c:pt idx="633">
                  <c:v>27236</c:v>
                </c:pt>
                <c:pt idx="634">
                  <c:v>27236</c:v>
                </c:pt>
                <c:pt idx="635">
                  <c:v>27236</c:v>
                </c:pt>
                <c:pt idx="636">
                  <c:v>27235</c:v>
                </c:pt>
                <c:pt idx="637">
                  <c:v>27235</c:v>
                </c:pt>
                <c:pt idx="638">
                  <c:v>27235</c:v>
                </c:pt>
                <c:pt idx="639">
                  <c:v>27235</c:v>
                </c:pt>
                <c:pt idx="640">
                  <c:v>27234</c:v>
                </c:pt>
                <c:pt idx="641">
                  <c:v>27234</c:v>
                </c:pt>
                <c:pt idx="642">
                  <c:v>27234</c:v>
                </c:pt>
                <c:pt idx="643">
                  <c:v>27234</c:v>
                </c:pt>
                <c:pt idx="644">
                  <c:v>27233</c:v>
                </c:pt>
                <c:pt idx="645">
                  <c:v>27233</c:v>
                </c:pt>
                <c:pt idx="646">
                  <c:v>27233</c:v>
                </c:pt>
                <c:pt idx="647">
                  <c:v>27233</c:v>
                </c:pt>
                <c:pt idx="648">
                  <c:v>27232</c:v>
                </c:pt>
                <c:pt idx="649">
                  <c:v>27232</c:v>
                </c:pt>
                <c:pt idx="650">
                  <c:v>27232</c:v>
                </c:pt>
                <c:pt idx="651">
                  <c:v>27232</c:v>
                </c:pt>
                <c:pt idx="652">
                  <c:v>27231</c:v>
                </c:pt>
                <c:pt idx="653">
                  <c:v>27231</c:v>
                </c:pt>
                <c:pt idx="654">
                  <c:v>27231</c:v>
                </c:pt>
                <c:pt idx="655">
                  <c:v>27231</c:v>
                </c:pt>
                <c:pt idx="656">
                  <c:v>27230</c:v>
                </c:pt>
                <c:pt idx="657">
                  <c:v>27230</c:v>
                </c:pt>
                <c:pt idx="658">
                  <c:v>27230</c:v>
                </c:pt>
                <c:pt idx="659">
                  <c:v>27230</c:v>
                </c:pt>
                <c:pt idx="660">
                  <c:v>27229</c:v>
                </c:pt>
                <c:pt idx="661">
                  <c:v>27229</c:v>
                </c:pt>
                <c:pt idx="662">
                  <c:v>27229</c:v>
                </c:pt>
                <c:pt idx="663">
                  <c:v>27229</c:v>
                </c:pt>
                <c:pt idx="664">
                  <c:v>27228</c:v>
                </c:pt>
                <c:pt idx="665">
                  <c:v>27228</c:v>
                </c:pt>
                <c:pt idx="666">
                  <c:v>27228</c:v>
                </c:pt>
                <c:pt idx="667">
                  <c:v>27228</c:v>
                </c:pt>
                <c:pt idx="668">
                  <c:v>27227</c:v>
                </c:pt>
                <c:pt idx="669">
                  <c:v>27227</c:v>
                </c:pt>
                <c:pt idx="670">
                  <c:v>27227</c:v>
                </c:pt>
                <c:pt idx="671">
                  <c:v>27227</c:v>
                </c:pt>
                <c:pt idx="672">
                  <c:v>27226</c:v>
                </c:pt>
                <c:pt idx="673">
                  <c:v>27226</c:v>
                </c:pt>
                <c:pt idx="674">
                  <c:v>27226</c:v>
                </c:pt>
                <c:pt idx="675">
                  <c:v>27226</c:v>
                </c:pt>
                <c:pt idx="676">
                  <c:v>27225</c:v>
                </c:pt>
                <c:pt idx="677">
                  <c:v>27225</c:v>
                </c:pt>
                <c:pt idx="678">
                  <c:v>27225</c:v>
                </c:pt>
                <c:pt idx="679">
                  <c:v>27225</c:v>
                </c:pt>
                <c:pt idx="680">
                  <c:v>27224</c:v>
                </c:pt>
                <c:pt idx="681">
                  <c:v>27224</c:v>
                </c:pt>
                <c:pt idx="682">
                  <c:v>27224</c:v>
                </c:pt>
                <c:pt idx="683">
                  <c:v>27224</c:v>
                </c:pt>
                <c:pt idx="684">
                  <c:v>27223</c:v>
                </c:pt>
                <c:pt idx="685">
                  <c:v>27223</c:v>
                </c:pt>
                <c:pt idx="686">
                  <c:v>27223</c:v>
                </c:pt>
                <c:pt idx="687">
                  <c:v>27223</c:v>
                </c:pt>
                <c:pt idx="688">
                  <c:v>27222</c:v>
                </c:pt>
                <c:pt idx="689">
                  <c:v>27222</c:v>
                </c:pt>
                <c:pt idx="690">
                  <c:v>27222</c:v>
                </c:pt>
                <c:pt idx="691">
                  <c:v>27222</c:v>
                </c:pt>
                <c:pt idx="692">
                  <c:v>27221</c:v>
                </c:pt>
                <c:pt idx="693">
                  <c:v>27221</c:v>
                </c:pt>
                <c:pt idx="694">
                  <c:v>27221</c:v>
                </c:pt>
                <c:pt idx="695">
                  <c:v>27221</c:v>
                </c:pt>
                <c:pt idx="696">
                  <c:v>27220</c:v>
                </c:pt>
                <c:pt idx="697">
                  <c:v>27220</c:v>
                </c:pt>
                <c:pt idx="698">
                  <c:v>27220</c:v>
                </c:pt>
                <c:pt idx="699">
                  <c:v>27220</c:v>
                </c:pt>
                <c:pt idx="700">
                  <c:v>27219</c:v>
                </c:pt>
                <c:pt idx="701">
                  <c:v>27219</c:v>
                </c:pt>
                <c:pt idx="702">
                  <c:v>27219</c:v>
                </c:pt>
                <c:pt idx="703">
                  <c:v>27219</c:v>
                </c:pt>
                <c:pt idx="704">
                  <c:v>27218</c:v>
                </c:pt>
                <c:pt idx="705">
                  <c:v>27218</c:v>
                </c:pt>
                <c:pt idx="706">
                  <c:v>27218</c:v>
                </c:pt>
                <c:pt idx="707">
                  <c:v>27218</c:v>
                </c:pt>
                <c:pt idx="708">
                  <c:v>27217</c:v>
                </c:pt>
                <c:pt idx="709">
                  <c:v>27217</c:v>
                </c:pt>
                <c:pt idx="710">
                  <c:v>27217</c:v>
                </c:pt>
                <c:pt idx="711">
                  <c:v>27217</c:v>
                </c:pt>
                <c:pt idx="712">
                  <c:v>27216</c:v>
                </c:pt>
                <c:pt idx="713">
                  <c:v>27216</c:v>
                </c:pt>
                <c:pt idx="714">
                  <c:v>27216</c:v>
                </c:pt>
                <c:pt idx="715">
                  <c:v>27216</c:v>
                </c:pt>
                <c:pt idx="716">
                  <c:v>27215</c:v>
                </c:pt>
                <c:pt idx="717">
                  <c:v>27215</c:v>
                </c:pt>
                <c:pt idx="718">
                  <c:v>27215</c:v>
                </c:pt>
                <c:pt idx="719">
                  <c:v>27215</c:v>
                </c:pt>
                <c:pt idx="720">
                  <c:v>27214</c:v>
                </c:pt>
                <c:pt idx="721">
                  <c:v>27214</c:v>
                </c:pt>
                <c:pt idx="722">
                  <c:v>27214</c:v>
                </c:pt>
                <c:pt idx="723">
                  <c:v>27214</c:v>
                </c:pt>
                <c:pt idx="724">
                  <c:v>27213</c:v>
                </c:pt>
                <c:pt idx="725">
                  <c:v>27213</c:v>
                </c:pt>
                <c:pt idx="726">
                  <c:v>27213</c:v>
                </c:pt>
                <c:pt idx="727">
                  <c:v>27213</c:v>
                </c:pt>
                <c:pt idx="728">
                  <c:v>27212</c:v>
                </c:pt>
                <c:pt idx="729">
                  <c:v>27212</c:v>
                </c:pt>
                <c:pt idx="730">
                  <c:v>27212</c:v>
                </c:pt>
                <c:pt idx="731">
                  <c:v>27212</c:v>
                </c:pt>
                <c:pt idx="732">
                  <c:v>27211</c:v>
                </c:pt>
                <c:pt idx="733">
                  <c:v>27211</c:v>
                </c:pt>
                <c:pt idx="734">
                  <c:v>27211</c:v>
                </c:pt>
                <c:pt idx="735">
                  <c:v>27211</c:v>
                </c:pt>
                <c:pt idx="736">
                  <c:v>27210</c:v>
                </c:pt>
                <c:pt idx="737">
                  <c:v>27210</c:v>
                </c:pt>
                <c:pt idx="738">
                  <c:v>27210</c:v>
                </c:pt>
                <c:pt idx="739">
                  <c:v>27210</c:v>
                </c:pt>
                <c:pt idx="740">
                  <c:v>27209</c:v>
                </c:pt>
                <c:pt idx="741">
                  <c:v>27209</c:v>
                </c:pt>
                <c:pt idx="742">
                  <c:v>27209</c:v>
                </c:pt>
                <c:pt idx="743">
                  <c:v>27209</c:v>
                </c:pt>
                <c:pt idx="744">
                  <c:v>27208</c:v>
                </c:pt>
                <c:pt idx="745">
                  <c:v>27208</c:v>
                </c:pt>
                <c:pt idx="746">
                  <c:v>27208</c:v>
                </c:pt>
                <c:pt idx="747">
                  <c:v>27208</c:v>
                </c:pt>
                <c:pt idx="748">
                  <c:v>27207</c:v>
                </c:pt>
                <c:pt idx="749">
                  <c:v>27207</c:v>
                </c:pt>
                <c:pt idx="750">
                  <c:v>27207</c:v>
                </c:pt>
                <c:pt idx="751">
                  <c:v>27207</c:v>
                </c:pt>
                <c:pt idx="752">
                  <c:v>27206</c:v>
                </c:pt>
                <c:pt idx="753">
                  <c:v>27206</c:v>
                </c:pt>
                <c:pt idx="754">
                  <c:v>27206</c:v>
                </c:pt>
                <c:pt idx="755">
                  <c:v>27206</c:v>
                </c:pt>
                <c:pt idx="756">
                  <c:v>27205</c:v>
                </c:pt>
                <c:pt idx="757">
                  <c:v>27205</c:v>
                </c:pt>
                <c:pt idx="758">
                  <c:v>27205</c:v>
                </c:pt>
                <c:pt idx="759">
                  <c:v>27205</c:v>
                </c:pt>
                <c:pt idx="760">
                  <c:v>27204</c:v>
                </c:pt>
                <c:pt idx="761">
                  <c:v>27204</c:v>
                </c:pt>
                <c:pt idx="762">
                  <c:v>27204</c:v>
                </c:pt>
                <c:pt idx="763">
                  <c:v>27203</c:v>
                </c:pt>
                <c:pt idx="764">
                  <c:v>27203</c:v>
                </c:pt>
                <c:pt idx="765">
                  <c:v>27203</c:v>
                </c:pt>
                <c:pt idx="766">
                  <c:v>27203</c:v>
                </c:pt>
                <c:pt idx="767">
                  <c:v>27202</c:v>
                </c:pt>
                <c:pt idx="768">
                  <c:v>27202</c:v>
                </c:pt>
                <c:pt idx="769">
                  <c:v>27202</c:v>
                </c:pt>
                <c:pt idx="770">
                  <c:v>27202</c:v>
                </c:pt>
                <c:pt idx="771">
                  <c:v>27201</c:v>
                </c:pt>
                <c:pt idx="772">
                  <c:v>27201</c:v>
                </c:pt>
                <c:pt idx="773">
                  <c:v>27201</c:v>
                </c:pt>
                <c:pt idx="774">
                  <c:v>27201</c:v>
                </c:pt>
                <c:pt idx="775">
                  <c:v>27200</c:v>
                </c:pt>
                <c:pt idx="776">
                  <c:v>27200</c:v>
                </c:pt>
                <c:pt idx="777">
                  <c:v>27200</c:v>
                </c:pt>
                <c:pt idx="778">
                  <c:v>27200</c:v>
                </c:pt>
                <c:pt idx="779">
                  <c:v>27199</c:v>
                </c:pt>
                <c:pt idx="780">
                  <c:v>27199</c:v>
                </c:pt>
                <c:pt idx="781">
                  <c:v>27199</c:v>
                </c:pt>
                <c:pt idx="782">
                  <c:v>27199</c:v>
                </c:pt>
                <c:pt idx="783">
                  <c:v>27198</c:v>
                </c:pt>
                <c:pt idx="784">
                  <c:v>27198</c:v>
                </c:pt>
                <c:pt idx="785">
                  <c:v>27198</c:v>
                </c:pt>
                <c:pt idx="786">
                  <c:v>27198</c:v>
                </c:pt>
                <c:pt idx="787">
                  <c:v>27197</c:v>
                </c:pt>
                <c:pt idx="788">
                  <c:v>27197</c:v>
                </c:pt>
                <c:pt idx="789">
                  <c:v>27197</c:v>
                </c:pt>
                <c:pt idx="790">
                  <c:v>27197</c:v>
                </c:pt>
                <c:pt idx="791">
                  <c:v>27196</c:v>
                </c:pt>
                <c:pt idx="792">
                  <c:v>27196</c:v>
                </c:pt>
                <c:pt idx="793">
                  <c:v>27196</c:v>
                </c:pt>
                <c:pt idx="794">
                  <c:v>27196</c:v>
                </c:pt>
                <c:pt idx="795">
                  <c:v>27195</c:v>
                </c:pt>
                <c:pt idx="796">
                  <c:v>27195</c:v>
                </c:pt>
                <c:pt idx="797">
                  <c:v>27195</c:v>
                </c:pt>
                <c:pt idx="798">
                  <c:v>27195</c:v>
                </c:pt>
                <c:pt idx="799">
                  <c:v>27194</c:v>
                </c:pt>
                <c:pt idx="800">
                  <c:v>27194</c:v>
                </c:pt>
                <c:pt idx="801">
                  <c:v>27194</c:v>
                </c:pt>
                <c:pt idx="802">
                  <c:v>27194</c:v>
                </c:pt>
                <c:pt idx="803">
                  <c:v>27193</c:v>
                </c:pt>
                <c:pt idx="804">
                  <c:v>27193</c:v>
                </c:pt>
                <c:pt idx="805">
                  <c:v>27193</c:v>
                </c:pt>
                <c:pt idx="806">
                  <c:v>27193</c:v>
                </c:pt>
                <c:pt idx="807">
                  <c:v>27192</c:v>
                </c:pt>
                <c:pt idx="808">
                  <c:v>27192</c:v>
                </c:pt>
                <c:pt idx="809">
                  <c:v>27192</c:v>
                </c:pt>
                <c:pt idx="810">
                  <c:v>27192</c:v>
                </c:pt>
                <c:pt idx="811">
                  <c:v>27191</c:v>
                </c:pt>
                <c:pt idx="812">
                  <c:v>27191</c:v>
                </c:pt>
                <c:pt idx="813">
                  <c:v>27191</c:v>
                </c:pt>
                <c:pt idx="814">
                  <c:v>27191</c:v>
                </c:pt>
                <c:pt idx="815">
                  <c:v>27190</c:v>
                </c:pt>
                <c:pt idx="816">
                  <c:v>27190</c:v>
                </c:pt>
                <c:pt idx="817">
                  <c:v>27190</c:v>
                </c:pt>
                <c:pt idx="818">
                  <c:v>27190</c:v>
                </c:pt>
                <c:pt idx="819">
                  <c:v>27189</c:v>
                </c:pt>
                <c:pt idx="820">
                  <c:v>27189</c:v>
                </c:pt>
                <c:pt idx="821">
                  <c:v>27189</c:v>
                </c:pt>
                <c:pt idx="822">
                  <c:v>27189</c:v>
                </c:pt>
                <c:pt idx="823">
                  <c:v>27188</c:v>
                </c:pt>
                <c:pt idx="824">
                  <c:v>27188</c:v>
                </c:pt>
                <c:pt idx="825">
                  <c:v>27188</c:v>
                </c:pt>
                <c:pt idx="826">
                  <c:v>27188</c:v>
                </c:pt>
                <c:pt idx="827">
                  <c:v>27187</c:v>
                </c:pt>
                <c:pt idx="828">
                  <c:v>27187</c:v>
                </c:pt>
                <c:pt idx="829">
                  <c:v>27187</c:v>
                </c:pt>
                <c:pt idx="830">
                  <c:v>27187</c:v>
                </c:pt>
                <c:pt idx="831">
                  <c:v>27186</c:v>
                </c:pt>
                <c:pt idx="832">
                  <c:v>27186</c:v>
                </c:pt>
                <c:pt idx="833">
                  <c:v>27186</c:v>
                </c:pt>
                <c:pt idx="834">
                  <c:v>27186</c:v>
                </c:pt>
                <c:pt idx="835">
                  <c:v>27185</c:v>
                </c:pt>
                <c:pt idx="836">
                  <c:v>27185</c:v>
                </c:pt>
                <c:pt idx="837">
                  <c:v>27185</c:v>
                </c:pt>
                <c:pt idx="838">
                  <c:v>27185</c:v>
                </c:pt>
                <c:pt idx="839">
                  <c:v>27184</c:v>
                </c:pt>
                <c:pt idx="840">
                  <c:v>27184</c:v>
                </c:pt>
                <c:pt idx="841">
                  <c:v>27184</c:v>
                </c:pt>
                <c:pt idx="842">
                  <c:v>27184</c:v>
                </c:pt>
                <c:pt idx="843">
                  <c:v>27183</c:v>
                </c:pt>
                <c:pt idx="844">
                  <c:v>27183</c:v>
                </c:pt>
                <c:pt idx="845">
                  <c:v>27183</c:v>
                </c:pt>
                <c:pt idx="846">
                  <c:v>27183</c:v>
                </c:pt>
                <c:pt idx="847">
                  <c:v>27182</c:v>
                </c:pt>
                <c:pt idx="848">
                  <c:v>27182</c:v>
                </c:pt>
                <c:pt idx="849">
                  <c:v>27182</c:v>
                </c:pt>
                <c:pt idx="850">
                  <c:v>27182</c:v>
                </c:pt>
                <c:pt idx="851">
                  <c:v>27181</c:v>
                </c:pt>
                <c:pt idx="852">
                  <c:v>27181</c:v>
                </c:pt>
                <c:pt idx="853">
                  <c:v>27181</c:v>
                </c:pt>
                <c:pt idx="854">
                  <c:v>27181</c:v>
                </c:pt>
                <c:pt idx="855">
                  <c:v>27180</c:v>
                </c:pt>
                <c:pt idx="856">
                  <c:v>27180</c:v>
                </c:pt>
                <c:pt idx="857">
                  <c:v>27180</c:v>
                </c:pt>
                <c:pt idx="858">
                  <c:v>27180</c:v>
                </c:pt>
                <c:pt idx="859">
                  <c:v>27179</c:v>
                </c:pt>
                <c:pt idx="860">
                  <c:v>27179</c:v>
                </c:pt>
                <c:pt idx="861">
                  <c:v>27179</c:v>
                </c:pt>
                <c:pt idx="862">
                  <c:v>27179</c:v>
                </c:pt>
                <c:pt idx="863">
                  <c:v>27178</c:v>
                </c:pt>
                <c:pt idx="864">
                  <c:v>27178</c:v>
                </c:pt>
                <c:pt idx="865">
                  <c:v>27178</c:v>
                </c:pt>
                <c:pt idx="866">
                  <c:v>27178</c:v>
                </c:pt>
                <c:pt idx="867">
                  <c:v>27177</c:v>
                </c:pt>
                <c:pt idx="868">
                  <c:v>27177</c:v>
                </c:pt>
                <c:pt idx="869">
                  <c:v>27177</c:v>
                </c:pt>
                <c:pt idx="870">
                  <c:v>27177</c:v>
                </c:pt>
                <c:pt idx="871">
                  <c:v>27176</c:v>
                </c:pt>
                <c:pt idx="872">
                  <c:v>27176</c:v>
                </c:pt>
                <c:pt idx="873">
                  <c:v>27176</c:v>
                </c:pt>
                <c:pt idx="874">
                  <c:v>27176</c:v>
                </c:pt>
                <c:pt idx="875">
                  <c:v>27175</c:v>
                </c:pt>
                <c:pt idx="876">
                  <c:v>27175</c:v>
                </c:pt>
                <c:pt idx="877">
                  <c:v>27175</c:v>
                </c:pt>
                <c:pt idx="878">
                  <c:v>27175</c:v>
                </c:pt>
                <c:pt idx="879">
                  <c:v>27174</c:v>
                </c:pt>
                <c:pt idx="880">
                  <c:v>27174</c:v>
                </c:pt>
                <c:pt idx="881">
                  <c:v>27174</c:v>
                </c:pt>
                <c:pt idx="882">
                  <c:v>27174</c:v>
                </c:pt>
                <c:pt idx="883">
                  <c:v>27173</c:v>
                </c:pt>
                <c:pt idx="884">
                  <c:v>27173</c:v>
                </c:pt>
                <c:pt idx="885">
                  <c:v>27173</c:v>
                </c:pt>
                <c:pt idx="886">
                  <c:v>27173</c:v>
                </c:pt>
                <c:pt idx="887">
                  <c:v>27172</c:v>
                </c:pt>
                <c:pt idx="888">
                  <c:v>27172</c:v>
                </c:pt>
                <c:pt idx="889">
                  <c:v>27172</c:v>
                </c:pt>
                <c:pt idx="890">
                  <c:v>27172</c:v>
                </c:pt>
                <c:pt idx="891">
                  <c:v>27171</c:v>
                </c:pt>
                <c:pt idx="892">
                  <c:v>27171</c:v>
                </c:pt>
                <c:pt idx="893">
                  <c:v>27171</c:v>
                </c:pt>
                <c:pt idx="894">
                  <c:v>27171</c:v>
                </c:pt>
                <c:pt idx="895">
                  <c:v>27170</c:v>
                </c:pt>
                <c:pt idx="896">
                  <c:v>27170</c:v>
                </c:pt>
                <c:pt idx="897">
                  <c:v>27170</c:v>
                </c:pt>
                <c:pt idx="898">
                  <c:v>27170</c:v>
                </c:pt>
                <c:pt idx="899">
                  <c:v>27169</c:v>
                </c:pt>
                <c:pt idx="900">
                  <c:v>27169</c:v>
                </c:pt>
                <c:pt idx="901">
                  <c:v>27169</c:v>
                </c:pt>
                <c:pt idx="902">
                  <c:v>27169</c:v>
                </c:pt>
                <c:pt idx="903">
                  <c:v>27168</c:v>
                </c:pt>
                <c:pt idx="904">
                  <c:v>27168</c:v>
                </c:pt>
                <c:pt idx="905">
                  <c:v>27168</c:v>
                </c:pt>
                <c:pt idx="906">
                  <c:v>27168</c:v>
                </c:pt>
                <c:pt idx="907">
                  <c:v>27167</c:v>
                </c:pt>
                <c:pt idx="908">
                  <c:v>27167</c:v>
                </c:pt>
                <c:pt idx="909">
                  <c:v>27167</c:v>
                </c:pt>
                <c:pt idx="910">
                  <c:v>27167</c:v>
                </c:pt>
                <c:pt idx="911">
                  <c:v>27166</c:v>
                </c:pt>
                <c:pt idx="912">
                  <c:v>27166</c:v>
                </c:pt>
                <c:pt idx="913">
                  <c:v>27166</c:v>
                </c:pt>
                <c:pt idx="914">
                  <c:v>27166</c:v>
                </c:pt>
                <c:pt idx="915">
                  <c:v>27165</c:v>
                </c:pt>
                <c:pt idx="916">
                  <c:v>27165</c:v>
                </c:pt>
                <c:pt idx="917">
                  <c:v>27165</c:v>
                </c:pt>
                <c:pt idx="918">
                  <c:v>27165</c:v>
                </c:pt>
                <c:pt idx="919">
                  <c:v>27164</c:v>
                </c:pt>
                <c:pt idx="920">
                  <c:v>27164</c:v>
                </c:pt>
                <c:pt idx="921">
                  <c:v>27164</c:v>
                </c:pt>
                <c:pt idx="922">
                  <c:v>27164</c:v>
                </c:pt>
                <c:pt idx="923">
                  <c:v>27163</c:v>
                </c:pt>
                <c:pt idx="924">
                  <c:v>27163</c:v>
                </c:pt>
                <c:pt idx="925">
                  <c:v>27163</c:v>
                </c:pt>
                <c:pt idx="926">
                  <c:v>27163</c:v>
                </c:pt>
                <c:pt idx="927">
                  <c:v>27162</c:v>
                </c:pt>
                <c:pt idx="928">
                  <c:v>27162</c:v>
                </c:pt>
                <c:pt idx="929">
                  <c:v>27162</c:v>
                </c:pt>
                <c:pt idx="930">
                  <c:v>27162</c:v>
                </c:pt>
                <c:pt idx="931">
                  <c:v>27161</c:v>
                </c:pt>
                <c:pt idx="932">
                  <c:v>27161</c:v>
                </c:pt>
                <c:pt idx="933">
                  <c:v>27161</c:v>
                </c:pt>
                <c:pt idx="934">
                  <c:v>27161</c:v>
                </c:pt>
                <c:pt idx="935">
                  <c:v>27160</c:v>
                </c:pt>
                <c:pt idx="936">
                  <c:v>27160</c:v>
                </c:pt>
                <c:pt idx="937">
                  <c:v>27160</c:v>
                </c:pt>
                <c:pt idx="938">
                  <c:v>27160</c:v>
                </c:pt>
                <c:pt idx="939">
                  <c:v>27159</c:v>
                </c:pt>
                <c:pt idx="940">
                  <c:v>27159</c:v>
                </c:pt>
                <c:pt idx="941">
                  <c:v>27159</c:v>
                </c:pt>
                <c:pt idx="942">
                  <c:v>27159</c:v>
                </c:pt>
                <c:pt idx="943">
                  <c:v>27158</c:v>
                </c:pt>
                <c:pt idx="944">
                  <c:v>27158</c:v>
                </c:pt>
                <c:pt idx="945">
                  <c:v>27158</c:v>
                </c:pt>
                <c:pt idx="946">
                  <c:v>27158</c:v>
                </c:pt>
                <c:pt idx="947">
                  <c:v>27157</c:v>
                </c:pt>
                <c:pt idx="948">
                  <c:v>27157</c:v>
                </c:pt>
                <c:pt idx="949">
                  <c:v>27157</c:v>
                </c:pt>
                <c:pt idx="950">
                  <c:v>27157</c:v>
                </c:pt>
                <c:pt idx="951">
                  <c:v>27156</c:v>
                </c:pt>
                <c:pt idx="952">
                  <c:v>27156</c:v>
                </c:pt>
                <c:pt idx="953">
                  <c:v>27156</c:v>
                </c:pt>
                <c:pt idx="954">
                  <c:v>27156</c:v>
                </c:pt>
                <c:pt idx="955">
                  <c:v>27155</c:v>
                </c:pt>
                <c:pt idx="956">
                  <c:v>27155</c:v>
                </c:pt>
                <c:pt idx="957">
                  <c:v>27155</c:v>
                </c:pt>
                <c:pt idx="958">
                  <c:v>27155</c:v>
                </c:pt>
                <c:pt idx="959">
                  <c:v>27154</c:v>
                </c:pt>
                <c:pt idx="960">
                  <c:v>27154</c:v>
                </c:pt>
                <c:pt idx="961">
                  <c:v>27154</c:v>
                </c:pt>
                <c:pt idx="962">
                  <c:v>27154</c:v>
                </c:pt>
                <c:pt idx="963">
                  <c:v>27153</c:v>
                </c:pt>
                <c:pt idx="964">
                  <c:v>27153</c:v>
                </c:pt>
                <c:pt idx="965">
                  <c:v>27153</c:v>
                </c:pt>
                <c:pt idx="966">
                  <c:v>27153</c:v>
                </c:pt>
                <c:pt idx="967">
                  <c:v>27152</c:v>
                </c:pt>
                <c:pt idx="968">
                  <c:v>27152</c:v>
                </c:pt>
                <c:pt idx="969">
                  <c:v>27152</c:v>
                </c:pt>
                <c:pt idx="970">
                  <c:v>27152</c:v>
                </c:pt>
                <c:pt idx="971">
                  <c:v>27151</c:v>
                </c:pt>
                <c:pt idx="972">
                  <c:v>27151</c:v>
                </c:pt>
                <c:pt idx="973">
                  <c:v>27151</c:v>
                </c:pt>
                <c:pt idx="974">
                  <c:v>27151</c:v>
                </c:pt>
                <c:pt idx="975">
                  <c:v>27150</c:v>
                </c:pt>
                <c:pt idx="976">
                  <c:v>27150</c:v>
                </c:pt>
                <c:pt idx="977">
                  <c:v>27150</c:v>
                </c:pt>
                <c:pt idx="978">
                  <c:v>27150</c:v>
                </c:pt>
                <c:pt idx="979">
                  <c:v>27149</c:v>
                </c:pt>
                <c:pt idx="980">
                  <c:v>27149</c:v>
                </c:pt>
                <c:pt idx="981">
                  <c:v>27149</c:v>
                </c:pt>
                <c:pt idx="982">
                  <c:v>27149</c:v>
                </c:pt>
                <c:pt idx="983">
                  <c:v>27148</c:v>
                </c:pt>
                <c:pt idx="984">
                  <c:v>27148</c:v>
                </c:pt>
                <c:pt idx="985">
                  <c:v>27148</c:v>
                </c:pt>
                <c:pt idx="986">
                  <c:v>27148</c:v>
                </c:pt>
                <c:pt idx="987">
                  <c:v>27147</c:v>
                </c:pt>
                <c:pt idx="988">
                  <c:v>27147</c:v>
                </c:pt>
                <c:pt idx="989">
                  <c:v>27147</c:v>
                </c:pt>
                <c:pt idx="990">
                  <c:v>27147</c:v>
                </c:pt>
                <c:pt idx="991">
                  <c:v>27146</c:v>
                </c:pt>
                <c:pt idx="992">
                  <c:v>27146</c:v>
                </c:pt>
                <c:pt idx="993">
                  <c:v>27146</c:v>
                </c:pt>
                <c:pt idx="994">
                  <c:v>27146</c:v>
                </c:pt>
                <c:pt idx="995">
                  <c:v>27145</c:v>
                </c:pt>
                <c:pt idx="996">
                  <c:v>27145</c:v>
                </c:pt>
                <c:pt idx="997">
                  <c:v>27145</c:v>
                </c:pt>
                <c:pt idx="998">
                  <c:v>27145</c:v>
                </c:pt>
                <c:pt idx="999">
                  <c:v>27144</c:v>
                </c:pt>
                <c:pt idx="1000">
                  <c:v>27144</c:v>
                </c:pt>
                <c:pt idx="1001">
                  <c:v>27144</c:v>
                </c:pt>
                <c:pt idx="1002">
                  <c:v>27144</c:v>
                </c:pt>
                <c:pt idx="1003">
                  <c:v>27143</c:v>
                </c:pt>
                <c:pt idx="1004">
                  <c:v>27143</c:v>
                </c:pt>
                <c:pt idx="1005">
                  <c:v>27143</c:v>
                </c:pt>
                <c:pt idx="1006">
                  <c:v>27143</c:v>
                </c:pt>
                <c:pt idx="1007">
                  <c:v>27142</c:v>
                </c:pt>
                <c:pt idx="1008">
                  <c:v>27142</c:v>
                </c:pt>
                <c:pt idx="1009">
                  <c:v>27142</c:v>
                </c:pt>
                <c:pt idx="1010">
                  <c:v>27142</c:v>
                </c:pt>
                <c:pt idx="1011">
                  <c:v>27141</c:v>
                </c:pt>
                <c:pt idx="1012">
                  <c:v>27141</c:v>
                </c:pt>
                <c:pt idx="1013">
                  <c:v>27141</c:v>
                </c:pt>
                <c:pt idx="1014">
                  <c:v>27141</c:v>
                </c:pt>
                <c:pt idx="1015">
                  <c:v>27140</c:v>
                </c:pt>
                <c:pt idx="1016">
                  <c:v>27140</c:v>
                </c:pt>
                <c:pt idx="1017">
                  <c:v>27140</c:v>
                </c:pt>
                <c:pt idx="1018">
                  <c:v>27140</c:v>
                </c:pt>
                <c:pt idx="1019">
                  <c:v>27139</c:v>
                </c:pt>
                <c:pt idx="1020">
                  <c:v>27139</c:v>
                </c:pt>
                <c:pt idx="1021">
                  <c:v>27139</c:v>
                </c:pt>
                <c:pt idx="1022">
                  <c:v>27139</c:v>
                </c:pt>
                <c:pt idx="1023">
                  <c:v>27138</c:v>
                </c:pt>
                <c:pt idx="1024">
                  <c:v>27138</c:v>
                </c:pt>
                <c:pt idx="1025">
                  <c:v>27138</c:v>
                </c:pt>
                <c:pt idx="1026">
                  <c:v>27138</c:v>
                </c:pt>
                <c:pt idx="1027">
                  <c:v>27137</c:v>
                </c:pt>
                <c:pt idx="1028">
                  <c:v>27137</c:v>
                </c:pt>
                <c:pt idx="1029">
                  <c:v>27137</c:v>
                </c:pt>
                <c:pt idx="1030">
                  <c:v>27137</c:v>
                </c:pt>
                <c:pt idx="1031">
                  <c:v>27136</c:v>
                </c:pt>
                <c:pt idx="1032">
                  <c:v>27136</c:v>
                </c:pt>
                <c:pt idx="1033">
                  <c:v>27136</c:v>
                </c:pt>
                <c:pt idx="1034">
                  <c:v>27136</c:v>
                </c:pt>
                <c:pt idx="1035">
                  <c:v>27135</c:v>
                </c:pt>
                <c:pt idx="1036">
                  <c:v>27135</c:v>
                </c:pt>
                <c:pt idx="1037">
                  <c:v>27135</c:v>
                </c:pt>
                <c:pt idx="1038">
                  <c:v>27135</c:v>
                </c:pt>
                <c:pt idx="1039">
                  <c:v>27134</c:v>
                </c:pt>
                <c:pt idx="1040">
                  <c:v>27134</c:v>
                </c:pt>
                <c:pt idx="1041">
                  <c:v>27134</c:v>
                </c:pt>
                <c:pt idx="1042">
                  <c:v>27134</c:v>
                </c:pt>
                <c:pt idx="1043">
                  <c:v>27133</c:v>
                </c:pt>
                <c:pt idx="1044">
                  <c:v>27133</c:v>
                </c:pt>
                <c:pt idx="1045">
                  <c:v>27133</c:v>
                </c:pt>
                <c:pt idx="1046">
                  <c:v>27133</c:v>
                </c:pt>
                <c:pt idx="1047">
                  <c:v>27132</c:v>
                </c:pt>
                <c:pt idx="1048">
                  <c:v>27132</c:v>
                </c:pt>
                <c:pt idx="1049">
                  <c:v>27132</c:v>
                </c:pt>
                <c:pt idx="1050">
                  <c:v>27132</c:v>
                </c:pt>
                <c:pt idx="1051">
                  <c:v>27131</c:v>
                </c:pt>
                <c:pt idx="1052">
                  <c:v>27131</c:v>
                </c:pt>
                <c:pt idx="1053">
                  <c:v>27131</c:v>
                </c:pt>
                <c:pt idx="1054">
                  <c:v>27131</c:v>
                </c:pt>
                <c:pt idx="1055">
                  <c:v>27130</c:v>
                </c:pt>
                <c:pt idx="1056">
                  <c:v>27130</c:v>
                </c:pt>
                <c:pt idx="1057">
                  <c:v>27130</c:v>
                </c:pt>
                <c:pt idx="1058">
                  <c:v>27130</c:v>
                </c:pt>
                <c:pt idx="1059">
                  <c:v>27129</c:v>
                </c:pt>
                <c:pt idx="1060">
                  <c:v>27129</c:v>
                </c:pt>
                <c:pt idx="1061">
                  <c:v>27129</c:v>
                </c:pt>
                <c:pt idx="1062">
                  <c:v>27129</c:v>
                </c:pt>
                <c:pt idx="1063">
                  <c:v>27128</c:v>
                </c:pt>
                <c:pt idx="1064">
                  <c:v>27128</c:v>
                </c:pt>
                <c:pt idx="1065">
                  <c:v>27128</c:v>
                </c:pt>
                <c:pt idx="1066">
                  <c:v>27128</c:v>
                </c:pt>
                <c:pt idx="1067">
                  <c:v>27127</c:v>
                </c:pt>
                <c:pt idx="1068">
                  <c:v>27127</c:v>
                </c:pt>
                <c:pt idx="1069">
                  <c:v>27127</c:v>
                </c:pt>
                <c:pt idx="1070">
                  <c:v>27127</c:v>
                </c:pt>
                <c:pt idx="1071">
                  <c:v>27126</c:v>
                </c:pt>
                <c:pt idx="1072">
                  <c:v>27126</c:v>
                </c:pt>
                <c:pt idx="1073">
                  <c:v>27126</c:v>
                </c:pt>
                <c:pt idx="1074">
                  <c:v>27126</c:v>
                </c:pt>
                <c:pt idx="1075">
                  <c:v>27125</c:v>
                </c:pt>
                <c:pt idx="1076">
                  <c:v>27125</c:v>
                </c:pt>
                <c:pt idx="1077">
                  <c:v>27125</c:v>
                </c:pt>
                <c:pt idx="1078">
                  <c:v>27125</c:v>
                </c:pt>
                <c:pt idx="1079">
                  <c:v>27124</c:v>
                </c:pt>
                <c:pt idx="1080">
                  <c:v>27124</c:v>
                </c:pt>
                <c:pt idx="1081">
                  <c:v>27124</c:v>
                </c:pt>
                <c:pt idx="1082">
                  <c:v>27124</c:v>
                </c:pt>
                <c:pt idx="1083">
                  <c:v>27123</c:v>
                </c:pt>
                <c:pt idx="1084">
                  <c:v>27123</c:v>
                </c:pt>
                <c:pt idx="1085">
                  <c:v>27123</c:v>
                </c:pt>
                <c:pt idx="1086">
                  <c:v>27123</c:v>
                </c:pt>
                <c:pt idx="1087">
                  <c:v>27122</c:v>
                </c:pt>
                <c:pt idx="1088">
                  <c:v>27122</c:v>
                </c:pt>
                <c:pt idx="1089">
                  <c:v>27122</c:v>
                </c:pt>
                <c:pt idx="1090">
                  <c:v>27122</c:v>
                </c:pt>
                <c:pt idx="1091">
                  <c:v>27121</c:v>
                </c:pt>
                <c:pt idx="1092">
                  <c:v>27121</c:v>
                </c:pt>
                <c:pt idx="1093">
                  <c:v>27121</c:v>
                </c:pt>
                <c:pt idx="1094">
                  <c:v>27121</c:v>
                </c:pt>
                <c:pt idx="1095">
                  <c:v>27120</c:v>
                </c:pt>
                <c:pt idx="1096">
                  <c:v>27120</c:v>
                </c:pt>
                <c:pt idx="1097">
                  <c:v>27120</c:v>
                </c:pt>
                <c:pt idx="1098">
                  <c:v>27120</c:v>
                </c:pt>
                <c:pt idx="1099">
                  <c:v>27119</c:v>
                </c:pt>
                <c:pt idx="1100">
                  <c:v>27119</c:v>
                </c:pt>
                <c:pt idx="1101">
                  <c:v>27119</c:v>
                </c:pt>
                <c:pt idx="1102">
                  <c:v>27119</c:v>
                </c:pt>
                <c:pt idx="1103">
                  <c:v>27118</c:v>
                </c:pt>
                <c:pt idx="1104">
                  <c:v>27118</c:v>
                </c:pt>
                <c:pt idx="1105">
                  <c:v>27118</c:v>
                </c:pt>
                <c:pt idx="1106">
                  <c:v>27118</c:v>
                </c:pt>
                <c:pt idx="1107">
                  <c:v>27117</c:v>
                </c:pt>
                <c:pt idx="1108">
                  <c:v>27117</c:v>
                </c:pt>
                <c:pt idx="1109">
                  <c:v>27117</c:v>
                </c:pt>
                <c:pt idx="1110">
                  <c:v>27117</c:v>
                </c:pt>
                <c:pt idx="1111">
                  <c:v>27116</c:v>
                </c:pt>
                <c:pt idx="1112">
                  <c:v>27116</c:v>
                </c:pt>
                <c:pt idx="1113">
                  <c:v>27116</c:v>
                </c:pt>
                <c:pt idx="1114">
                  <c:v>27116</c:v>
                </c:pt>
                <c:pt idx="1115">
                  <c:v>27115</c:v>
                </c:pt>
                <c:pt idx="1116">
                  <c:v>27115</c:v>
                </c:pt>
                <c:pt idx="1117">
                  <c:v>27115</c:v>
                </c:pt>
                <c:pt idx="1118">
                  <c:v>27115</c:v>
                </c:pt>
                <c:pt idx="1119">
                  <c:v>27114</c:v>
                </c:pt>
                <c:pt idx="1120">
                  <c:v>27114</c:v>
                </c:pt>
                <c:pt idx="1121">
                  <c:v>27113</c:v>
                </c:pt>
                <c:pt idx="1122">
                  <c:v>27113</c:v>
                </c:pt>
                <c:pt idx="1123">
                  <c:v>27113</c:v>
                </c:pt>
                <c:pt idx="1124">
                  <c:v>27113</c:v>
                </c:pt>
                <c:pt idx="1125">
                  <c:v>27112</c:v>
                </c:pt>
                <c:pt idx="1126">
                  <c:v>27112</c:v>
                </c:pt>
                <c:pt idx="1127">
                  <c:v>27112</c:v>
                </c:pt>
                <c:pt idx="1128">
                  <c:v>27112</c:v>
                </c:pt>
                <c:pt idx="1129">
                  <c:v>27111</c:v>
                </c:pt>
                <c:pt idx="1130">
                  <c:v>27111</c:v>
                </c:pt>
                <c:pt idx="1131">
                  <c:v>27111</c:v>
                </c:pt>
                <c:pt idx="1132">
                  <c:v>27111</c:v>
                </c:pt>
                <c:pt idx="1133">
                  <c:v>27110</c:v>
                </c:pt>
                <c:pt idx="1134">
                  <c:v>27110</c:v>
                </c:pt>
                <c:pt idx="1135">
                  <c:v>27110</c:v>
                </c:pt>
                <c:pt idx="1136">
                  <c:v>27110</c:v>
                </c:pt>
                <c:pt idx="1137">
                  <c:v>27109</c:v>
                </c:pt>
                <c:pt idx="1138">
                  <c:v>27109</c:v>
                </c:pt>
                <c:pt idx="1139">
                  <c:v>27109</c:v>
                </c:pt>
                <c:pt idx="1140">
                  <c:v>27109</c:v>
                </c:pt>
                <c:pt idx="1141">
                  <c:v>27108</c:v>
                </c:pt>
                <c:pt idx="1142">
                  <c:v>27108</c:v>
                </c:pt>
                <c:pt idx="1143">
                  <c:v>27108</c:v>
                </c:pt>
                <c:pt idx="1144">
                  <c:v>27108</c:v>
                </c:pt>
                <c:pt idx="1145">
                  <c:v>27107</c:v>
                </c:pt>
                <c:pt idx="1146">
                  <c:v>27107</c:v>
                </c:pt>
                <c:pt idx="1147">
                  <c:v>27107</c:v>
                </c:pt>
                <c:pt idx="1148">
                  <c:v>27107</c:v>
                </c:pt>
                <c:pt idx="1149">
                  <c:v>27106</c:v>
                </c:pt>
                <c:pt idx="1150">
                  <c:v>27106</c:v>
                </c:pt>
                <c:pt idx="1151">
                  <c:v>27106</c:v>
                </c:pt>
                <c:pt idx="1152">
                  <c:v>27106</c:v>
                </c:pt>
                <c:pt idx="1153">
                  <c:v>27105</c:v>
                </c:pt>
                <c:pt idx="1154">
                  <c:v>27105</c:v>
                </c:pt>
                <c:pt idx="1155">
                  <c:v>27105</c:v>
                </c:pt>
                <c:pt idx="1156">
                  <c:v>27105</c:v>
                </c:pt>
                <c:pt idx="1157">
                  <c:v>27104</c:v>
                </c:pt>
                <c:pt idx="1158">
                  <c:v>27104</c:v>
                </c:pt>
                <c:pt idx="1159">
                  <c:v>27104</c:v>
                </c:pt>
                <c:pt idx="1160">
                  <c:v>27104</c:v>
                </c:pt>
                <c:pt idx="1161">
                  <c:v>27103</c:v>
                </c:pt>
                <c:pt idx="1162">
                  <c:v>27103</c:v>
                </c:pt>
                <c:pt idx="1163">
                  <c:v>27103</c:v>
                </c:pt>
                <c:pt idx="1164">
                  <c:v>27103</c:v>
                </c:pt>
                <c:pt idx="1165">
                  <c:v>27102</c:v>
                </c:pt>
                <c:pt idx="1166">
                  <c:v>27102</c:v>
                </c:pt>
                <c:pt idx="1167">
                  <c:v>27102</c:v>
                </c:pt>
                <c:pt idx="1168">
                  <c:v>27102</c:v>
                </c:pt>
                <c:pt idx="1169">
                  <c:v>27101</c:v>
                </c:pt>
                <c:pt idx="1170">
                  <c:v>27101</c:v>
                </c:pt>
                <c:pt idx="1171">
                  <c:v>27101</c:v>
                </c:pt>
                <c:pt idx="1172">
                  <c:v>27101</c:v>
                </c:pt>
                <c:pt idx="1173">
                  <c:v>27100</c:v>
                </c:pt>
                <c:pt idx="1174">
                  <c:v>27100</c:v>
                </c:pt>
                <c:pt idx="1175">
                  <c:v>27100</c:v>
                </c:pt>
                <c:pt idx="1176">
                  <c:v>27100</c:v>
                </c:pt>
                <c:pt idx="1177">
                  <c:v>27099</c:v>
                </c:pt>
                <c:pt idx="1178">
                  <c:v>27099</c:v>
                </c:pt>
                <c:pt idx="1179">
                  <c:v>27099</c:v>
                </c:pt>
                <c:pt idx="1180">
                  <c:v>27099</c:v>
                </c:pt>
                <c:pt idx="1181">
                  <c:v>27098</c:v>
                </c:pt>
                <c:pt idx="1182">
                  <c:v>27098</c:v>
                </c:pt>
                <c:pt idx="1183">
                  <c:v>27098</c:v>
                </c:pt>
                <c:pt idx="1184">
                  <c:v>27098</c:v>
                </c:pt>
                <c:pt idx="1185">
                  <c:v>27097</c:v>
                </c:pt>
                <c:pt idx="1186">
                  <c:v>27097</c:v>
                </c:pt>
                <c:pt idx="1187">
                  <c:v>27097</c:v>
                </c:pt>
                <c:pt idx="1188">
                  <c:v>27097</c:v>
                </c:pt>
                <c:pt idx="1189">
                  <c:v>27096</c:v>
                </c:pt>
                <c:pt idx="1190">
                  <c:v>27096</c:v>
                </c:pt>
                <c:pt idx="1191">
                  <c:v>27096</c:v>
                </c:pt>
                <c:pt idx="1192">
                  <c:v>27096</c:v>
                </c:pt>
                <c:pt idx="1193">
                  <c:v>27095</c:v>
                </c:pt>
                <c:pt idx="1194">
                  <c:v>27095</c:v>
                </c:pt>
                <c:pt idx="1195">
                  <c:v>27095</c:v>
                </c:pt>
                <c:pt idx="1196">
                  <c:v>27095</c:v>
                </c:pt>
                <c:pt idx="1197">
                  <c:v>27094</c:v>
                </c:pt>
                <c:pt idx="1198">
                  <c:v>27094</c:v>
                </c:pt>
                <c:pt idx="1199">
                  <c:v>27094</c:v>
                </c:pt>
                <c:pt idx="1200">
                  <c:v>27094</c:v>
                </c:pt>
                <c:pt idx="1201">
                  <c:v>27093</c:v>
                </c:pt>
                <c:pt idx="1202">
                  <c:v>27093</c:v>
                </c:pt>
                <c:pt idx="1203">
                  <c:v>27093</c:v>
                </c:pt>
                <c:pt idx="1204">
                  <c:v>27093</c:v>
                </c:pt>
                <c:pt idx="1205">
                  <c:v>27092</c:v>
                </c:pt>
                <c:pt idx="1206">
                  <c:v>27092</c:v>
                </c:pt>
                <c:pt idx="1207">
                  <c:v>27092</c:v>
                </c:pt>
                <c:pt idx="1208">
                  <c:v>27092</c:v>
                </c:pt>
                <c:pt idx="1209">
                  <c:v>27091</c:v>
                </c:pt>
                <c:pt idx="1210">
                  <c:v>27091</c:v>
                </c:pt>
                <c:pt idx="1211">
                  <c:v>27091</c:v>
                </c:pt>
                <c:pt idx="1212">
                  <c:v>27091</c:v>
                </c:pt>
                <c:pt idx="1213">
                  <c:v>27090</c:v>
                </c:pt>
                <c:pt idx="1214">
                  <c:v>27090</c:v>
                </c:pt>
                <c:pt idx="1215">
                  <c:v>27090</c:v>
                </c:pt>
                <c:pt idx="1216">
                  <c:v>27090</c:v>
                </c:pt>
                <c:pt idx="1217">
                  <c:v>27089</c:v>
                </c:pt>
                <c:pt idx="1218">
                  <c:v>27089</c:v>
                </c:pt>
                <c:pt idx="1219">
                  <c:v>27089</c:v>
                </c:pt>
                <c:pt idx="1220">
                  <c:v>27089</c:v>
                </c:pt>
                <c:pt idx="1221">
                  <c:v>27088</c:v>
                </c:pt>
                <c:pt idx="1222">
                  <c:v>27088</c:v>
                </c:pt>
                <c:pt idx="1223">
                  <c:v>27088</c:v>
                </c:pt>
                <c:pt idx="1224">
                  <c:v>27088</c:v>
                </c:pt>
                <c:pt idx="1225">
                  <c:v>27087</c:v>
                </c:pt>
                <c:pt idx="1226">
                  <c:v>27087</c:v>
                </c:pt>
                <c:pt idx="1227">
                  <c:v>27087</c:v>
                </c:pt>
                <c:pt idx="1228">
                  <c:v>27087</c:v>
                </c:pt>
                <c:pt idx="1229">
                  <c:v>27086</c:v>
                </c:pt>
                <c:pt idx="1230">
                  <c:v>27086</c:v>
                </c:pt>
                <c:pt idx="1231">
                  <c:v>27086</c:v>
                </c:pt>
                <c:pt idx="1232">
                  <c:v>27086</c:v>
                </c:pt>
                <c:pt idx="1233">
                  <c:v>27085</c:v>
                </c:pt>
                <c:pt idx="1234">
                  <c:v>27085</c:v>
                </c:pt>
                <c:pt idx="1235">
                  <c:v>27085</c:v>
                </c:pt>
                <c:pt idx="1236">
                  <c:v>27085</c:v>
                </c:pt>
                <c:pt idx="1237">
                  <c:v>27084</c:v>
                </c:pt>
                <c:pt idx="1238">
                  <c:v>27084</c:v>
                </c:pt>
                <c:pt idx="1239">
                  <c:v>27084</c:v>
                </c:pt>
                <c:pt idx="1240">
                  <c:v>27084</c:v>
                </c:pt>
                <c:pt idx="1241">
                  <c:v>27083</c:v>
                </c:pt>
                <c:pt idx="1242">
                  <c:v>27083</c:v>
                </c:pt>
                <c:pt idx="1243">
                  <c:v>27083</c:v>
                </c:pt>
                <c:pt idx="1244">
                  <c:v>27083</c:v>
                </c:pt>
                <c:pt idx="1245">
                  <c:v>27082</c:v>
                </c:pt>
                <c:pt idx="1246">
                  <c:v>27082</c:v>
                </c:pt>
                <c:pt idx="1247">
                  <c:v>27082</c:v>
                </c:pt>
                <c:pt idx="1248">
                  <c:v>27082</c:v>
                </c:pt>
                <c:pt idx="1249">
                  <c:v>27081</c:v>
                </c:pt>
                <c:pt idx="1250">
                  <c:v>27081</c:v>
                </c:pt>
                <c:pt idx="1251">
                  <c:v>27081</c:v>
                </c:pt>
                <c:pt idx="1252">
                  <c:v>27081</c:v>
                </c:pt>
                <c:pt idx="1253">
                  <c:v>27080</c:v>
                </c:pt>
                <c:pt idx="1254">
                  <c:v>27080</c:v>
                </c:pt>
                <c:pt idx="1255">
                  <c:v>27080</c:v>
                </c:pt>
                <c:pt idx="1256">
                  <c:v>27080</c:v>
                </c:pt>
                <c:pt idx="1257">
                  <c:v>27079</c:v>
                </c:pt>
                <c:pt idx="1258">
                  <c:v>27079</c:v>
                </c:pt>
                <c:pt idx="1259">
                  <c:v>27079</c:v>
                </c:pt>
                <c:pt idx="1260">
                  <c:v>27079</c:v>
                </c:pt>
                <c:pt idx="1261">
                  <c:v>27078</c:v>
                </c:pt>
                <c:pt idx="1262">
                  <c:v>27078</c:v>
                </c:pt>
                <c:pt idx="1263">
                  <c:v>27078</c:v>
                </c:pt>
                <c:pt idx="1264">
                  <c:v>27078</c:v>
                </c:pt>
                <c:pt idx="1265">
                  <c:v>27077</c:v>
                </c:pt>
                <c:pt idx="1266">
                  <c:v>27077</c:v>
                </c:pt>
                <c:pt idx="1267">
                  <c:v>27077</c:v>
                </c:pt>
                <c:pt idx="1268">
                  <c:v>27077</c:v>
                </c:pt>
                <c:pt idx="1269">
                  <c:v>27076</c:v>
                </c:pt>
                <c:pt idx="1270">
                  <c:v>27076</c:v>
                </c:pt>
                <c:pt idx="1271">
                  <c:v>27076</c:v>
                </c:pt>
                <c:pt idx="1272">
                  <c:v>27076</c:v>
                </c:pt>
                <c:pt idx="1273">
                  <c:v>27075</c:v>
                </c:pt>
                <c:pt idx="1274">
                  <c:v>27075</c:v>
                </c:pt>
                <c:pt idx="1275">
                  <c:v>27075</c:v>
                </c:pt>
                <c:pt idx="1276">
                  <c:v>27075</c:v>
                </c:pt>
                <c:pt idx="1277">
                  <c:v>27074</c:v>
                </c:pt>
                <c:pt idx="1278">
                  <c:v>27074</c:v>
                </c:pt>
                <c:pt idx="1279">
                  <c:v>27074</c:v>
                </c:pt>
                <c:pt idx="1280">
                  <c:v>27074</c:v>
                </c:pt>
                <c:pt idx="1281">
                  <c:v>27073</c:v>
                </c:pt>
                <c:pt idx="1282">
                  <c:v>27073</c:v>
                </c:pt>
                <c:pt idx="1283">
                  <c:v>27073</c:v>
                </c:pt>
                <c:pt idx="1284">
                  <c:v>27073</c:v>
                </c:pt>
                <c:pt idx="1285">
                  <c:v>27072</c:v>
                </c:pt>
                <c:pt idx="1286">
                  <c:v>27072</c:v>
                </c:pt>
                <c:pt idx="1287">
                  <c:v>27072</c:v>
                </c:pt>
                <c:pt idx="1288">
                  <c:v>27072</c:v>
                </c:pt>
                <c:pt idx="1289">
                  <c:v>27071</c:v>
                </c:pt>
                <c:pt idx="1290">
                  <c:v>27071</c:v>
                </c:pt>
                <c:pt idx="1291">
                  <c:v>27071</c:v>
                </c:pt>
                <c:pt idx="1292">
                  <c:v>27071</c:v>
                </c:pt>
                <c:pt idx="1293">
                  <c:v>27070</c:v>
                </c:pt>
                <c:pt idx="1294">
                  <c:v>27070</c:v>
                </c:pt>
                <c:pt idx="1295">
                  <c:v>27070</c:v>
                </c:pt>
                <c:pt idx="1296">
                  <c:v>27070</c:v>
                </c:pt>
                <c:pt idx="1297">
                  <c:v>27069</c:v>
                </c:pt>
                <c:pt idx="1298">
                  <c:v>27069</c:v>
                </c:pt>
                <c:pt idx="1299">
                  <c:v>27069</c:v>
                </c:pt>
                <c:pt idx="1300">
                  <c:v>27069</c:v>
                </c:pt>
                <c:pt idx="1301">
                  <c:v>27068</c:v>
                </c:pt>
                <c:pt idx="1302">
                  <c:v>27068</c:v>
                </c:pt>
                <c:pt idx="1303">
                  <c:v>27068</c:v>
                </c:pt>
                <c:pt idx="1304">
                  <c:v>27068</c:v>
                </c:pt>
                <c:pt idx="1305">
                  <c:v>27067</c:v>
                </c:pt>
                <c:pt idx="1306">
                  <c:v>27067</c:v>
                </c:pt>
                <c:pt idx="1307">
                  <c:v>27067</c:v>
                </c:pt>
                <c:pt idx="1308">
                  <c:v>27067</c:v>
                </c:pt>
                <c:pt idx="1309">
                  <c:v>27066</c:v>
                </c:pt>
                <c:pt idx="1310">
                  <c:v>27066</c:v>
                </c:pt>
                <c:pt idx="1311">
                  <c:v>27066</c:v>
                </c:pt>
                <c:pt idx="1312">
                  <c:v>27066</c:v>
                </c:pt>
                <c:pt idx="1313">
                  <c:v>27065</c:v>
                </c:pt>
                <c:pt idx="1314">
                  <c:v>27065</c:v>
                </c:pt>
                <c:pt idx="1315">
                  <c:v>27065</c:v>
                </c:pt>
                <c:pt idx="1316">
                  <c:v>27065</c:v>
                </c:pt>
                <c:pt idx="1317">
                  <c:v>27064</c:v>
                </c:pt>
                <c:pt idx="1318">
                  <c:v>27064</c:v>
                </c:pt>
                <c:pt idx="1319">
                  <c:v>27064</c:v>
                </c:pt>
                <c:pt idx="1320">
                  <c:v>27064</c:v>
                </c:pt>
                <c:pt idx="1321">
                  <c:v>27063</c:v>
                </c:pt>
                <c:pt idx="1322">
                  <c:v>27063</c:v>
                </c:pt>
                <c:pt idx="1323">
                  <c:v>27063</c:v>
                </c:pt>
                <c:pt idx="1324">
                  <c:v>27063</c:v>
                </c:pt>
                <c:pt idx="1325">
                  <c:v>27062</c:v>
                </c:pt>
                <c:pt idx="1326">
                  <c:v>27062</c:v>
                </c:pt>
                <c:pt idx="1327">
                  <c:v>27062</c:v>
                </c:pt>
                <c:pt idx="1328">
                  <c:v>27062</c:v>
                </c:pt>
                <c:pt idx="1329">
                  <c:v>27061</c:v>
                </c:pt>
                <c:pt idx="1330">
                  <c:v>27061</c:v>
                </c:pt>
                <c:pt idx="1331">
                  <c:v>27061</c:v>
                </c:pt>
                <c:pt idx="1332">
                  <c:v>27061</c:v>
                </c:pt>
                <c:pt idx="1333">
                  <c:v>27060</c:v>
                </c:pt>
                <c:pt idx="1334">
                  <c:v>27060</c:v>
                </c:pt>
                <c:pt idx="1335">
                  <c:v>27060</c:v>
                </c:pt>
                <c:pt idx="1336">
                  <c:v>27060</c:v>
                </c:pt>
                <c:pt idx="1337">
                  <c:v>27059</c:v>
                </c:pt>
                <c:pt idx="1338">
                  <c:v>27059</c:v>
                </c:pt>
                <c:pt idx="1339">
                  <c:v>27059</c:v>
                </c:pt>
                <c:pt idx="1340">
                  <c:v>27059</c:v>
                </c:pt>
                <c:pt idx="1341">
                  <c:v>27058</c:v>
                </c:pt>
                <c:pt idx="1342">
                  <c:v>27058</c:v>
                </c:pt>
                <c:pt idx="1343">
                  <c:v>27058</c:v>
                </c:pt>
                <c:pt idx="1344">
                  <c:v>27058</c:v>
                </c:pt>
                <c:pt idx="1345">
                  <c:v>27057</c:v>
                </c:pt>
                <c:pt idx="1346">
                  <c:v>27057</c:v>
                </c:pt>
                <c:pt idx="1347">
                  <c:v>27057</c:v>
                </c:pt>
                <c:pt idx="1348">
                  <c:v>27057</c:v>
                </c:pt>
                <c:pt idx="1349">
                  <c:v>27056</c:v>
                </c:pt>
                <c:pt idx="1350">
                  <c:v>27056</c:v>
                </c:pt>
                <c:pt idx="1351">
                  <c:v>27056</c:v>
                </c:pt>
                <c:pt idx="1352">
                  <c:v>27056</c:v>
                </c:pt>
                <c:pt idx="1353">
                  <c:v>27055</c:v>
                </c:pt>
                <c:pt idx="1354">
                  <c:v>27055</c:v>
                </c:pt>
                <c:pt idx="1355">
                  <c:v>27055</c:v>
                </c:pt>
                <c:pt idx="1356">
                  <c:v>27055</c:v>
                </c:pt>
                <c:pt idx="1357">
                  <c:v>27054</c:v>
                </c:pt>
                <c:pt idx="1358">
                  <c:v>27054</c:v>
                </c:pt>
                <c:pt idx="1359">
                  <c:v>27054</c:v>
                </c:pt>
                <c:pt idx="1360">
                  <c:v>27054</c:v>
                </c:pt>
                <c:pt idx="1361">
                  <c:v>27053</c:v>
                </c:pt>
                <c:pt idx="1362">
                  <c:v>27053</c:v>
                </c:pt>
                <c:pt idx="1363">
                  <c:v>27053</c:v>
                </c:pt>
                <c:pt idx="1364">
                  <c:v>27053</c:v>
                </c:pt>
                <c:pt idx="1365">
                  <c:v>27052</c:v>
                </c:pt>
                <c:pt idx="1366">
                  <c:v>27052</c:v>
                </c:pt>
                <c:pt idx="1367">
                  <c:v>27052</c:v>
                </c:pt>
                <c:pt idx="1368">
                  <c:v>27052</c:v>
                </c:pt>
                <c:pt idx="1369">
                  <c:v>27051</c:v>
                </c:pt>
                <c:pt idx="1370">
                  <c:v>27051</c:v>
                </c:pt>
                <c:pt idx="1371">
                  <c:v>27051</c:v>
                </c:pt>
                <c:pt idx="1372">
                  <c:v>27051</c:v>
                </c:pt>
                <c:pt idx="1373">
                  <c:v>27050</c:v>
                </c:pt>
                <c:pt idx="1374">
                  <c:v>27050</c:v>
                </c:pt>
                <c:pt idx="1375">
                  <c:v>27050</c:v>
                </c:pt>
                <c:pt idx="1376">
                  <c:v>27050</c:v>
                </c:pt>
                <c:pt idx="1377">
                  <c:v>27049</c:v>
                </c:pt>
                <c:pt idx="1378">
                  <c:v>27049</c:v>
                </c:pt>
                <c:pt idx="1379">
                  <c:v>27049</c:v>
                </c:pt>
                <c:pt idx="1380">
                  <c:v>27049</c:v>
                </c:pt>
                <c:pt idx="1381">
                  <c:v>27048</c:v>
                </c:pt>
                <c:pt idx="1382">
                  <c:v>27048</c:v>
                </c:pt>
                <c:pt idx="1383">
                  <c:v>27048</c:v>
                </c:pt>
                <c:pt idx="1384">
                  <c:v>27048</c:v>
                </c:pt>
                <c:pt idx="1385">
                  <c:v>27047</c:v>
                </c:pt>
                <c:pt idx="1386">
                  <c:v>27047</c:v>
                </c:pt>
                <c:pt idx="1387">
                  <c:v>27047</c:v>
                </c:pt>
                <c:pt idx="1388">
                  <c:v>27047</c:v>
                </c:pt>
                <c:pt idx="1389">
                  <c:v>27046</c:v>
                </c:pt>
                <c:pt idx="1390">
                  <c:v>27046</c:v>
                </c:pt>
                <c:pt idx="1391">
                  <c:v>27046</c:v>
                </c:pt>
                <c:pt idx="1392">
                  <c:v>27046</c:v>
                </c:pt>
                <c:pt idx="1393">
                  <c:v>27045</c:v>
                </c:pt>
                <c:pt idx="1394">
                  <c:v>27045</c:v>
                </c:pt>
                <c:pt idx="1395">
                  <c:v>27045</c:v>
                </c:pt>
                <c:pt idx="1396">
                  <c:v>27045</c:v>
                </c:pt>
                <c:pt idx="1397">
                  <c:v>27044</c:v>
                </c:pt>
                <c:pt idx="1398">
                  <c:v>27044</c:v>
                </c:pt>
                <c:pt idx="1399">
                  <c:v>27044</c:v>
                </c:pt>
                <c:pt idx="1400">
                  <c:v>27044</c:v>
                </c:pt>
                <c:pt idx="1401">
                  <c:v>27043</c:v>
                </c:pt>
                <c:pt idx="1402">
                  <c:v>27043</c:v>
                </c:pt>
                <c:pt idx="1403">
                  <c:v>27043</c:v>
                </c:pt>
                <c:pt idx="1404">
                  <c:v>27043</c:v>
                </c:pt>
                <c:pt idx="1405">
                  <c:v>27042</c:v>
                </c:pt>
                <c:pt idx="1406">
                  <c:v>27042</c:v>
                </c:pt>
                <c:pt idx="1407">
                  <c:v>27042</c:v>
                </c:pt>
                <c:pt idx="1408">
                  <c:v>27042</c:v>
                </c:pt>
                <c:pt idx="1409">
                  <c:v>27041</c:v>
                </c:pt>
                <c:pt idx="1410">
                  <c:v>27041</c:v>
                </c:pt>
                <c:pt idx="1411">
                  <c:v>27041</c:v>
                </c:pt>
                <c:pt idx="1412">
                  <c:v>27041</c:v>
                </c:pt>
                <c:pt idx="1413">
                  <c:v>27040</c:v>
                </c:pt>
                <c:pt idx="1414">
                  <c:v>27040</c:v>
                </c:pt>
                <c:pt idx="1415">
                  <c:v>27040</c:v>
                </c:pt>
                <c:pt idx="1416">
                  <c:v>27040</c:v>
                </c:pt>
                <c:pt idx="1417">
                  <c:v>27039</c:v>
                </c:pt>
                <c:pt idx="1418">
                  <c:v>27039</c:v>
                </c:pt>
                <c:pt idx="1419">
                  <c:v>27039</c:v>
                </c:pt>
                <c:pt idx="1420">
                  <c:v>27039</c:v>
                </c:pt>
                <c:pt idx="1421">
                  <c:v>27038</c:v>
                </c:pt>
                <c:pt idx="1422">
                  <c:v>27038</c:v>
                </c:pt>
                <c:pt idx="1423">
                  <c:v>27038</c:v>
                </c:pt>
                <c:pt idx="1424">
                  <c:v>27038</c:v>
                </c:pt>
                <c:pt idx="1425">
                  <c:v>27037</c:v>
                </c:pt>
                <c:pt idx="1426">
                  <c:v>27037</c:v>
                </c:pt>
                <c:pt idx="1427">
                  <c:v>27037</c:v>
                </c:pt>
                <c:pt idx="1428">
                  <c:v>27037</c:v>
                </c:pt>
                <c:pt idx="1429">
                  <c:v>27036</c:v>
                </c:pt>
                <c:pt idx="1430">
                  <c:v>27036</c:v>
                </c:pt>
                <c:pt idx="1431">
                  <c:v>27036</c:v>
                </c:pt>
                <c:pt idx="1432">
                  <c:v>27036</c:v>
                </c:pt>
                <c:pt idx="1433">
                  <c:v>27035</c:v>
                </c:pt>
                <c:pt idx="1434">
                  <c:v>27035</c:v>
                </c:pt>
                <c:pt idx="1435">
                  <c:v>27035</c:v>
                </c:pt>
                <c:pt idx="1436">
                  <c:v>27035</c:v>
                </c:pt>
                <c:pt idx="1437">
                  <c:v>27034</c:v>
                </c:pt>
                <c:pt idx="1438">
                  <c:v>27034</c:v>
                </c:pt>
                <c:pt idx="1439">
                  <c:v>27034</c:v>
                </c:pt>
                <c:pt idx="1440">
                  <c:v>27034</c:v>
                </c:pt>
                <c:pt idx="1441">
                  <c:v>27033</c:v>
                </c:pt>
                <c:pt idx="1442">
                  <c:v>27033</c:v>
                </c:pt>
                <c:pt idx="1443">
                  <c:v>27033</c:v>
                </c:pt>
                <c:pt idx="1444">
                  <c:v>27033</c:v>
                </c:pt>
                <c:pt idx="1445">
                  <c:v>27032</c:v>
                </c:pt>
                <c:pt idx="1446">
                  <c:v>27032</c:v>
                </c:pt>
                <c:pt idx="1447">
                  <c:v>27032</c:v>
                </c:pt>
                <c:pt idx="1448">
                  <c:v>27032</c:v>
                </c:pt>
                <c:pt idx="1449">
                  <c:v>27031</c:v>
                </c:pt>
                <c:pt idx="1450">
                  <c:v>27031</c:v>
                </c:pt>
                <c:pt idx="1451">
                  <c:v>27031</c:v>
                </c:pt>
                <c:pt idx="1452">
                  <c:v>27031</c:v>
                </c:pt>
                <c:pt idx="1453">
                  <c:v>27030</c:v>
                </c:pt>
                <c:pt idx="1454">
                  <c:v>27030</c:v>
                </c:pt>
                <c:pt idx="1455">
                  <c:v>27030</c:v>
                </c:pt>
                <c:pt idx="1456">
                  <c:v>27030</c:v>
                </c:pt>
              </c:strCache>
            </c:strRef>
          </c:cat>
          <c:val>
            <c:numRef>
              <c:f>'1974_Data'!$J$2:$J$1458</c:f>
              <c:numCache>
                <c:ptCount val="1457"/>
                <c:pt idx="0">
                  <c:v>994.9</c:v>
                </c:pt>
                <c:pt idx="1">
                  <c:v>994.9</c:v>
                </c:pt>
                <c:pt idx="2">
                  <c:v>994.9</c:v>
                </c:pt>
                <c:pt idx="3">
                  <c:v>995.6</c:v>
                </c:pt>
                <c:pt idx="4">
                  <c:v>994.2</c:v>
                </c:pt>
                <c:pt idx="5">
                  <c:v>993.6</c:v>
                </c:pt>
                <c:pt idx="6">
                  <c:v>992.2</c:v>
                </c:pt>
                <c:pt idx="7">
                  <c:v>992.2</c:v>
                </c:pt>
                <c:pt idx="8">
                  <c:v>992.2</c:v>
                </c:pt>
                <c:pt idx="9">
                  <c:v>992.2</c:v>
                </c:pt>
                <c:pt idx="10">
                  <c:v>992.2</c:v>
                </c:pt>
                <c:pt idx="11">
                  <c:v>992.5</c:v>
                </c:pt>
                <c:pt idx="12">
                  <c:v>992.5</c:v>
                </c:pt>
                <c:pt idx="13">
                  <c:v>992.9</c:v>
                </c:pt>
                <c:pt idx="14">
                  <c:v>992.5</c:v>
                </c:pt>
                <c:pt idx="15">
                  <c:v>992.9</c:v>
                </c:pt>
                <c:pt idx="16">
                  <c:v>992.9</c:v>
                </c:pt>
                <c:pt idx="17">
                  <c:v>991.2</c:v>
                </c:pt>
                <c:pt idx="18">
                  <c:v>986.5</c:v>
                </c:pt>
                <c:pt idx="19">
                  <c:v>985.1</c:v>
                </c:pt>
                <c:pt idx="20">
                  <c:v>984.8</c:v>
                </c:pt>
                <c:pt idx="21">
                  <c:v>983.7</c:v>
                </c:pt>
                <c:pt idx="22">
                  <c:v>982.7</c:v>
                </c:pt>
                <c:pt idx="23">
                  <c:v>983.4</c:v>
                </c:pt>
                <c:pt idx="24">
                  <c:v>983.7</c:v>
                </c:pt>
                <c:pt idx="25">
                  <c:v>983.7</c:v>
                </c:pt>
                <c:pt idx="26">
                  <c:v>983.1</c:v>
                </c:pt>
                <c:pt idx="27">
                  <c:v>983.1</c:v>
                </c:pt>
                <c:pt idx="28">
                  <c:v>983.1</c:v>
                </c:pt>
                <c:pt idx="29">
                  <c:v>982.1</c:v>
                </c:pt>
                <c:pt idx="30">
                  <c:v>977</c:v>
                </c:pt>
                <c:pt idx="31">
                  <c:v>977</c:v>
                </c:pt>
                <c:pt idx="32">
                  <c:v>978.7</c:v>
                </c:pt>
                <c:pt idx="33">
                  <c:v>981.4</c:v>
                </c:pt>
                <c:pt idx="34">
                  <c:v>982.7</c:v>
                </c:pt>
                <c:pt idx="35">
                  <c:v>984.8</c:v>
                </c:pt>
                <c:pt idx="36">
                  <c:v>984.8</c:v>
                </c:pt>
                <c:pt idx="37">
                  <c:v>985.1</c:v>
                </c:pt>
                <c:pt idx="38">
                  <c:v>984.4</c:v>
                </c:pt>
                <c:pt idx="39">
                  <c:v>984.4</c:v>
                </c:pt>
                <c:pt idx="40">
                  <c:v>983.7</c:v>
                </c:pt>
                <c:pt idx="41">
                  <c:v>984.4</c:v>
                </c:pt>
                <c:pt idx="42">
                  <c:v>984.4</c:v>
                </c:pt>
                <c:pt idx="43">
                  <c:v>986.1</c:v>
                </c:pt>
                <c:pt idx="44">
                  <c:v>987.1</c:v>
                </c:pt>
                <c:pt idx="45">
                  <c:v>987.5</c:v>
                </c:pt>
                <c:pt idx="46">
                  <c:v>987.1</c:v>
                </c:pt>
                <c:pt idx="47">
                  <c:v>987.1</c:v>
                </c:pt>
                <c:pt idx="48">
                  <c:v>987.8</c:v>
                </c:pt>
                <c:pt idx="49">
                  <c:v>988.8</c:v>
                </c:pt>
                <c:pt idx="50">
                  <c:v>990.2</c:v>
                </c:pt>
                <c:pt idx="51">
                  <c:v>992.2</c:v>
                </c:pt>
                <c:pt idx="52">
                  <c:v>993.2</c:v>
                </c:pt>
                <c:pt idx="53">
                  <c:v>993.9</c:v>
                </c:pt>
                <c:pt idx="54">
                  <c:v>993.9</c:v>
                </c:pt>
                <c:pt idx="55">
                  <c:v>993.2</c:v>
                </c:pt>
                <c:pt idx="56">
                  <c:v>991.9</c:v>
                </c:pt>
                <c:pt idx="57">
                  <c:v>989.2</c:v>
                </c:pt>
                <c:pt idx="58">
                  <c:v>986.1</c:v>
                </c:pt>
                <c:pt idx="59">
                  <c:v>983.1</c:v>
                </c:pt>
                <c:pt idx="60">
                  <c:v>981</c:v>
                </c:pt>
                <c:pt idx="61">
                  <c:v>981.4</c:v>
                </c:pt>
                <c:pt idx="62">
                  <c:v>982.4</c:v>
                </c:pt>
                <c:pt idx="63">
                  <c:v>984.4</c:v>
                </c:pt>
                <c:pt idx="64">
                  <c:v>985.8</c:v>
                </c:pt>
                <c:pt idx="65">
                  <c:v>988.1</c:v>
                </c:pt>
                <c:pt idx="66">
                  <c:v>989.2</c:v>
                </c:pt>
                <c:pt idx="67">
                  <c:v>992.9</c:v>
                </c:pt>
                <c:pt idx="68">
                  <c:v>993.9</c:v>
                </c:pt>
                <c:pt idx="69">
                  <c:v>994.2</c:v>
                </c:pt>
                <c:pt idx="70">
                  <c:v>993.9</c:v>
                </c:pt>
                <c:pt idx="71">
                  <c:v>992.9</c:v>
                </c:pt>
                <c:pt idx="72">
                  <c:v>991.2</c:v>
                </c:pt>
                <c:pt idx="73">
                  <c:v>990.9</c:v>
                </c:pt>
                <c:pt idx="74">
                  <c:v>991.9</c:v>
                </c:pt>
                <c:pt idx="75">
                  <c:v>993.9</c:v>
                </c:pt>
                <c:pt idx="76">
                  <c:v>996.6</c:v>
                </c:pt>
                <c:pt idx="77">
                  <c:v>999.7</c:v>
                </c:pt>
                <c:pt idx="78">
                  <c:v>1002</c:v>
                </c:pt>
                <c:pt idx="79">
                  <c:v>1003.7</c:v>
                </c:pt>
                <c:pt idx="80">
                  <c:v>1004.7</c:v>
                </c:pt>
                <c:pt idx="81">
                  <c:v>1004.7</c:v>
                </c:pt>
                <c:pt idx="82">
                  <c:v>1001.4</c:v>
                </c:pt>
                <c:pt idx="83">
                  <c:v>998.3</c:v>
                </c:pt>
                <c:pt idx="84">
                  <c:v>993.6</c:v>
                </c:pt>
                <c:pt idx="85">
                  <c:v>990.5</c:v>
                </c:pt>
                <c:pt idx="86">
                  <c:v>990.5</c:v>
                </c:pt>
                <c:pt idx="87">
                  <c:v>990.9</c:v>
                </c:pt>
                <c:pt idx="88">
                  <c:v>991.9</c:v>
                </c:pt>
                <c:pt idx="89">
                  <c:v>993.2</c:v>
                </c:pt>
                <c:pt idx="90">
                  <c:v>994.9</c:v>
                </c:pt>
                <c:pt idx="91">
                  <c:v>998.6</c:v>
                </c:pt>
                <c:pt idx="92">
                  <c:v>999.7</c:v>
                </c:pt>
                <c:pt idx="93">
                  <c:v>1000</c:v>
                </c:pt>
                <c:pt idx="94">
                  <c:v>1000</c:v>
                </c:pt>
                <c:pt idx="95">
                  <c:v>997</c:v>
                </c:pt>
                <c:pt idx="96">
                  <c:v>997.6</c:v>
                </c:pt>
                <c:pt idx="97">
                  <c:v>1000.3</c:v>
                </c:pt>
                <c:pt idx="98">
                  <c:v>1002.7</c:v>
                </c:pt>
                <c:pt idx="99">
                  <c:v>1005.1</c:v>
                </c:pt>
                <c:pt idx="100">
                  <c:v>1006.1</c:v>
                </c:pt>
                <c:pt idx="101">
                  <c:v>1007.5</c:v>
                </c:pt>
                <c:pt idx="102">
                  <c:v>1008.5</c:v>
                </c:pt>
                <c:pt idx="103">
                  <c:v>1009.1</c:v>
                </c:pt>
                <c:pt idx="104">
                  <c:v>1008.1</c:v>
                </c:pt>
                <c:pt idx="105">
                  <c:v>1007.1</c:v>
                </c:pt>
                <c:pt idx="106">
                  <c:v>1005.8</c:v>
                </c:pt>
                <c:pt idx="107">
                  <c:v>1003.4</c:v>
                </c:pt>
                <c:pt idx="108">
                  <c:v>1001</c:v>
                </c:pt>
                <c:pt idx="109">
                  <c:v>1000.3</c:v>
                </c:pt>
                <c:pt idx="110">
                  <c:v>999</c:v>
                </c:pt>
                <c:pt idx="111">
                  <c:v>997.3</c:v>
                </c:pt>
                <c:pt idx="112">
                  <c:v>995.3</c:v>
                </c:pt>
                <c:pt idx="113">
                  <c:v>994.9</c:v>
                </c:pt>
                <c:pt idx="114">
                  <c:v>995.9</c:v>
                </c:pt>
                <c:pt idx="115">
                  <c:v>997</c:v>
                </c:pt>
                <c:pt idx="116">
                  <c:v>997.3</c:v>
                </c:pt>
                <c:pt idx="117">
                  <c:v>998.3</c:v>
                </c:pt>
                <c:pt idx="118">
                  <c:v>999</c:v>
                </c:pt>
                <c:pt idx="119">
                  <c:v>1000</c:v>
                </c:pt>
                <c:pt idx="120">
                  <c:v>1000.7</c:v>
                </c:pt>
                <c:pt idx="121">
                  <c:v>1002</c:v>
                </c:pt>
                <c:pt idx="122">
                  <c:v>1003</c:v>
                </c:pt>
                <c:pt idx="123">
                  <c:v>1004.1</c:v>
                </c:pt>
                <c:pt idx="124">
                  <c:v>1003.7</c:v>
                </c:pt>
                <c:pt idx="125">
                  <c:v>1002</c:v>
                </c:pt>
                <c:pt idx="126">
                  <c:v>1001</c:v>
                </c:pt>
                <c:pt idx="127">
                  <c:v>999</c:v>
                </c:pt>
                <c:pt idx="128">
                  <c:v>997</c:v>
                </c:pt>
                <c:pt idx="129">
                  <c:v>997.3</c:v>
                </c:pt>
                <c:pt idx="130">
                  <c:v>998</c:v>
                </c:pt>
                <c:pt idx="131">
                  <c:v>1000.3</c:v>
                </c:pt>
                <c:pt idx="132">
                  <c:v>1002.4</c:v>
                </c:pt>
                <c:pt idx="133">
                  <c:v>1003.7</c:v>
                </c:pt>
                <c:pt idx="134">
                  <c:v>1004.4</c:v>
                </c:pt>
                <c:pt idx="135">
                  <c:v>1004.4</c:v>
                </c:pt>
                <c:pt idx="136">
                  <c:v>1003.4</c:v>
                </c:pt>
                <c:pt idx="137">
                  <c:v>1002.7</c:v>
                </c:pt>
                <c:pt idx="138">
                  <c:v>1001.4</c:v>
                </c:pt>
                <c:pt idx="139">
                  <c:v>1000.3</c:v>
                </c:pt>
                <c:pt idx="140">
                  <c:v>999.7</c:v>
                </c:pt>
                <c:pt idx="141">
                  <c:v>1000</c:v>
                </c:pt>
                <c:pt idx="142">
                  <c:v>1002.7</c:v>
                </c:pt>
                <c:pt idx="143">
                  <c:v>1003.7</c:v>
                </c:pt>
                <c:pt idx="144">
                  <c:v>1004.1</c:v>
                </c:pt>
                <c:pt idx="145">
                  <c:v>1003.7</c:v>
                </c:pt>
                <c:pt idx="146">
                  <c:v>1003</c:v>
                </c:pt>
                <c:pt idx="147">
                  <c:v>1001.7</c:v>
                </c:pt>
                <c:pt idx="148">
                  <c:v>999</c:v>
                </c:pt>
                <c:pt idx="149">
                  <c:v>997.3</c:v>
                </c:pt>
                <c:pt idx="150">
                  <c:v>995.9</c:v>
                </c:pt>
                <c:pt idx="151">
                  <c:v>995.9</c:v>
                </c:pt>
                <c:pt idx="152">
                  <c:v>995.6</c:v>
                </c:pt>
                <c:pt idx="153">
                  <c:v>995.6</c:v>
                </c:pt>
                <c:pt idx="154">
                  <c:v>994.9</c:v>
                </c:pt>
                <c:pt idx="155">
                  <c:v>994.9</c:v>
                </c:pt>
                <c:pt idx="156">
                  <c:v>994.9</c:v>
                </c:pt>
                <c:pt idx="157">
                  <c:v>995.9</c:v>
                </c:pt>
                <c:pt idx="158">
                  <c:v>996.3</c:v>
                </c:pt>
                <c:pt idx="159">
                  <c:v>995.3</c:v>
                </c:pt>
                <c:pt idx="160">
                  <c:v>997</c:v>
                </c:pt>
                <c:pt idx="161">
                  <c:v>989.8</c:v>
                </c:pt>
                <c:pt idx="162">
                  <c:v>990.5</c:v>
                </c:pt>
                <c:pt idx="163">
                  <c:v>990.9</c:v>
                </c:pt>
                <c:pt idx="164">
                  <c:v>990.9</c:v>
                </c:pt>
                <c:pt idx="165">
                  <c:v>988.1</c:v>
                </c:pt>
                <c:pt idx="166">
                  <c:v>984.1</c:v>
                </c:pt>
                <c:pt idx="167">
                  <c:v>979.3</c:v>
                </c:pt>
                <c:pt idx="168">
                  <c:v>976.3</c:v>
                </c:pt>
                <c:pt idx="169">
                  <c:v>972.2</c:v>
                </c:pt>
                <c:pt idx="170">
                  <c:v>970.2</c:v>
                </c:pt>
                <c:pt idx="171">
                  <c:v>970.9</c:v>
                </c:pt>
                <c:pt idx="172">
                  <c:v>973.2</c:v>
                </c:pt>
                <c:pt idx="173">
                  <c:v>976</c:v>
                </c:pt>
                <c:pt idx="174">
                  <c:v>977</c:v>
                </c:pt>
                <c:pt idx="175">
                  <c:v>977.6</c:v>
                </c:pt>
                <c:pt idx="176">
                  <c:v>978.3</c:v>
                </c:pt>
                <c:pt idx="177">
                  <c:v>979.3</c:v>
                </c:pt>
                <c:pt idx="178">
                  <c:v>981.4</c:v>
                </c:pt>
                <c:pt idx="179">
                  <c:v>984.4</c:v>
                </c:pt>
                <c:pt idx="180">
                  <c:v>986.1</c:v>
                </c:pt>
                <c:pt idx="181">
                  <c:v>988.1</c:v>
                </c:pt>
                <c:pt idx="182">
                  <c:v>989.5</c:v>
                </c:pt>
                <c:pt idx="183">
                  <c:v>991.5</c:v>
                </c:pt>
                <c:pt idx="184">
                  <c:v>992.2</c:v>
                </c:pt>
                <c:pt idx="185">
                  <c:v>993.2</c:v>
                </c:pt>
                <c:pt idx="186">
                  <c:v>993.6</c:v>
                </c:pt>
                <c:pt idx="187">
                  <c:v>994.9</c:v>
                </c:pt>
                <c:pt idx="188">
                  <c:v>995.9</c:v>
                </c:pt>
                <c:pt idx="189">
                  <c:v>998</c:v>
                </c:pt>
                <c:pt idx="190">
                  <c:v>998</c:v>
                </c:pt>
                <c:pt idx="191">
                  <c:v>997.3</c:v>
                </c:pt>
                <c:pt idx="192">
                  <c:v>996.3</c:v>
                </c:pt>
                <c:pt idx="193">
                  <c:v>995.3</c:v>
                </c:pt>
                <c:pt idx="194">
                  <c:v>993.9</c:v>
                </c:pt>
                <c:pt idx="195">
                  <c:v>992.5</c:v>
                </c:pt>
                <c:pt idx="196">
                  <c:v>992.2</c:v>
                </c:pt>
                <c:pt idx="197">
                  <c:v>993.2</c:v>
                </c:pt>
                <c:pt idx="198">
                  <c:v>993.9</c:v>
                </c:pt>
                <c:pt idx="199">
                  <c:v>994.2</c:v>
                </c:pt>
                <c:pt idx="200">
                  <c:v>994.6</c:v>
                </c:pt>
                <c:pt idx="201">
                  <c:v>994.9</c:v>
                </c:pt>
                <c:pt idx="202">
                  <c:v>993.6</c:v>
                </c:pt>
                <c:pt idx="203">
                  <c:v>993.6</c:v>
                </c:pt>
                <c:pt idx="204">
                  <c:v>991.9</c:v>
                </c:pt>
                <c:pt idx="205">
                  <c:v>990.5</c:v>
                </c:pt>
                <c:pt idx="206">
                  <c:v>988.8</c:v>
                </c:pt>
                <c:pt idx="207">
                  <c:v>989.2</c:v>
                </c:pt>
                <c:pt idx="208">
                  <c:v>987.1</c:v>
                </c:pt>
                <c:pt idx="209">
                  <c:v>987.5</c:v>
                </c:pt>
                <c:pt idx="210">
                  <c:v>987.1</c:v>
                </c:pt>
                <c:pt idx="211">
                  <c:v>986.5</c:v>
                </c:pt>
                <c:pt idx="212">
                  <c:v>987.1</c:v>
                </c:pt>
                <c:pt idx="213">
                  <c:v>986.1</c:v>
                </c:pt>
                <c:pt idx="214">
                  <c:v>985.4</c:v>
                </c:pt>
                <c:pt idx="215">
                  <c:v>986.1</c:v>
                </c:pt>
                <c:pt idx="216">
                  <c:v>984.4</c:v>
                </c:pt>
                <c:pt idx="217">
                  <c:v>983.4</c:v>
                </c:pt>
                <c:pt idx="218">
                  <c:v>983.7</c:v>
                </c:pt>
                <c:pt idx="219">
                  <c:v>981</c:v>
                </c:pt>
                <c:pt idx="220">
                  <c:v>981.4</c:v>
                </c:pt>
                <c:pt idx="221">
                  <c:v>979.3</c:v>
                </c:pt>
                <c:pt idx="222">
                  <c:v>978.3</c:v>
                </c:pt>
                <c:pt idx="223">
                  <c:v>977.3</c:v>
                </c:pt>
                <c:pt idx="224">
                  <c:v>977.3</c:v>
                </c:pt>
                <c:pt idx="225">
                  <c:v>979</c:v>
                </c:pt>
                <c:pt idx="226">
                  <c:v>979.3</c:v>
                </c:pt>
                <c:pt idx="227">
                  <c:v>981.7</c:v>
                </c:pt>
                <c:pt idx="228">
                  <c:v>984.1</c:v>
                </c:pt>
                <c:pt idx="229">
                  <c:v>985.4</c:v>
                </c:pt>
                <c:pt idx="230">
                  <c:v>987.1</c:v>
                </c:pt>
                <c:pt idx="231">
                  <c:v>989.8</c:v>
                </c:pt>
                <c:pt idx="232">
                  <c:v>990.9</c:v>
                </c:pt>
                <c:pt idx="233">
                  <c:v>991.5</c:v>
                </c:pt>
                <c:pt idx="234">
                  <c:v>990.2</c:v>
                </c:pt>
                <c:pt idx="235">
                  <c:v>988.8</c:v>
                </c:pt>
                <c:pt idx="236">
                  <c:v>986.1</c:v>
                </c:pt>
                <c:pt idx="237">
                  <c:v>983.1</c:v>
                </c:pt>
                <c:pt idx="238">
                  <c:v>982.1</c:v>
                </c:pt>
                <c:pt idx="239">
                  <c:v>982.1</c:v>
                </c:pt>
                <c:pt idx="240">
                  <c:v>982.1</c:v>
                </c:pt>
                <c:pt idx="241">
                  <c:v>982.7</c:v>
                </c:pt>
                <c:pt idx="242">
                  <c:v>984.4</c:v>
                </c:pt>
                <c:pt idx="243">
                  <c:v>984.1</c:v>
                </c:pt>
                <c:pt idx="244">
                  <c:v>984.1</c:v>
                </c:pt>
                <c:pt idx="245">
                  <c:v>983.4</c:v>
                </c:pt>
                <c:pt idx="246">
                  <c:v>983.1</c:v>
                </c:pt>
                <c:pt idx="247">
                  <c:v>984.8</c:v>
                </c:pt>
                <c:pt idx="248">
                  <c:v>985.1</c:v>
                </c:pt>
                <c:pt idx="249">
                  <c:v>986.1</c:v>
                </c:pt>
                <c:pt idx="250">
                  <c:v>986.1</c:v>
                </c:pt>
                <c:pt idx="251">
                  <c:v>985.1</c:v>
                </c:pt>
                <c:pt idx="252">
                  <c:v>984.8</c:v>
                </c:pt>
                <c:pt idx="253">
                  <c:v>986.1</c:v>
                </c:pt>
                <c:pt idx="254">
                  <c:v>986.8</c:v>
                </c:pt>
                <c:pt idx="255">
                  <c:v>987.8</c:v>
                </c:pt>
                <c:pt idx="256">
                  <c:v>991.2</c:v>
                </c:pt>
                <c:pt idx="257">
                  <c:v>996.3</c:v>
                </c:pt>
                <c:pt idx="258">
                  <c:v>999.3</c:v>
                </c:pt>
                <c:pt idx="259">
                  <c:v>1001.4</c:v>
                </c:pt>
                <c:pt idx="260">
                  <c:v>998</c:v>
                </c:pt>
                <c:pt idx="261">
                  <c:v>990.2</c:v>
                </c:pt>
                <c:pt idx="262">
                  <c:v>987.8</c:v>
                </c:pt>
                <c:pt idx="263">
                  <c:v>990.2</c:v>
                </c:pt>
                <c:pt idx="264">
                  <c:v>991.9</c:v>
                </c:pt>
                <c:pt idx="265">
                  <c:v>993.9</c:v>
                </c:pt>
                <c:pt idx="266">
                  <c:v>994.9</c:v>
                </c:pt>
                <c:pt idx="267">
                  <c:v>994.2</c:v>
                </c:pt>
                <c:pt idx="268">
                  <c:v>989.5</c:v>
                </c:pt>
                <c:pt idx="269">
                  <c:v>983.4</c:v>
                </c:pt>
                <c:pt idx="270">
                  <c:v>973.2</c:v>
                </c:pt>
                <c:pt idx="271">
                  <c:v>970.5</c:v>
                </c:pt>
                <c:pt idx="272">
                  <c:v>973.9</c:v>
                </c:pt>
                <c:pt idx="273">
                  <c:v>978.7</c:v>
                </c:pt>
                <c:pt idx="274">
                  <c:v>973.2</c:v>
                </c:pt>
                <c:pt idx="275">
                  <c:v>968.5</c:v>
                </c:pt>
                <c:pt idx="276">
                  <c:v>969.2</c:v>
                </c:pt>
                <c:pt idx="277">
                  <c:v>971.9</c:v>
                </c:pt>
                <c:pt idx="278">
                  <c:v>976.3</c:v>
                </c:pt>
                <c:pt idx="279">
                  <c:v>982.1</c:v>
                </c:pt>
                <c:pt idx="280">
                  <c:v>986.5</c:v>
                </c:pt>
                <c:pt idx="281">
                  <c:v>984.4</c:v>
                </c:pt>
                <c:pt idx="282">
                  <c:v>984.4</c:v>
                </c:pt>
                <c:pt idx="283">
                  <c:v>986.5</c:v>
                </c:pt>
                <c:pt idx="284">
                  <c:v>986.8</c:v>
                </c:pt>
                <c:pt idx="285">
                  <c:v>987.5</c:v>
                </c:pt>
                <c:pt idx="286">
                  <c:v>986.1</c:v>
                </c:pt>
                <c:pt idx="287">
                  <c:v>984.1</c:v>
                </c:pt>
                <c:pt idx="288">
                  <c:v>981.4</c:v>
                </c:pt>
                <c:pt idx="289">
                  <c:v>979.3</c:v>
                </c:pt>
                <c:pt idx="290">
                  <c:v>979.3</c:v>
                </c:pt>
                <c:pt idx="291">
                  <c:v>981.4</c:v>
                </c:pt>
                <c:pt idx="292">
                  <c:v>985.4</c:v>
                </c:pt>
                <c:pt idx="293">
                  <c:v>988.1</c:v>
                </c:pt>
                <c:pt idx="294">
                  <c:v>989.2</c:v>
                </c:pt>
                <c:pt idx="295">
                  <c:v>989.5</c:v>
                </c:pt>
                <c:pt idx="296">
                  <c:v>987.5</c:v>
                </c:pt>
                <c:pt idx="297">
                  <c:v>987.1</c:v>
                </c:pt>
                <c:pt idx="298">
                  <c:v>987.1</c:v>
                </c:pt>
                <c:pt idx="299">
                  <c:v>983.7</c:v>
                </c:pt>
                <c:pt idx="300">
                  <c:v>977</c:v>
                </c:pt>
                <c:pt idx="301">
                  <c:v>975.6</c:v>
                </c:pt>
                <c:pt idx="302">
                  <c:v>974.6</c:v>
                </c:pt>
                <c:pt idx="303">
                  <c:v>976</c:v>
                </c:pt>
                <c:pt idx="304">
                  <c:v>978</c:v>
                </c:pt>
                <c:pt idx="305">
                  <c:v>978.7</c:v>
                </c:pt>
                <c:pt idx="306">
                  <c:v>980.4</c:v>
                </c:pt>
                <c:pt idx="307">
                  <c:v>984.4</c:v>
                </c:pt>
                <c:pt idx="308">
                  <c:v>987.1</c:v>
                </c:pt>
                <c:pt idx="309">
                  <c:v>988.1</c:v>
                </c:pt>
                <c:pt idx="310">
                  <c:v>987.1</c:v>
                </c:pt>
                <c:pt idx="311">
                  <c:v>986.5</c:v>
                </c:pt>
                <c:pt idx="312">
                  <c:v>982.7</c:v>
                </c:pt>
                <c:pt idx="313">
                  <c:v>980.7</c:v>
                </c:pt>
                <c:pt idx="314">
                  <c:v>979.7</c:v>
                </c:pt>
                <c:pt idx="315">
                  <c:v>979</c:v>
                </c:pt>
                <c:pt idx="316">
                  <c:v>979.3</c:v>
                </c:pt>
                <c:pt idx="317">
                  <c:v>980.7</c:v>
                </c:pt>
                <c:pt idx="318">
                  <c:v>980.7</c:v>
                </c:pt>
                <c:pt idx="319">
                  <c:v>983.4</c:v>
                </c:pt>
                <c:pt idx="320">
                  <c:v>985.1</c:v>
                </c:pt>
                <c:pt idx="321">
                  <c:v>985.4</c:v>
                </c:pt>
                <c:pt idx="322">
                  <c:v>984.1</c:v>
                </c:pt>
                <c:pt idx="323">
                  <c:v>983.4</c:v>
                </c:pt>
                <c:pt idx="324">
                  <c:v>983.1</c:v>
                </c:pt>
                <c:pt idx="325">
                  <c:v>982.7</c:v>
                </c:pt>
                <c:pt idx="326">
                  <c:v>980.7</c:v>
                </c:pt>
                <c:pt idx="327">
                  <c:v>981</c:v>
                </c:pt>
                <c:pt idx="328">
                  <c:v>981.4</c:v>
                </c:pt>
                <c:pt idx="329">
                  <c:v>979.7</c:v>
                </c:pt>
                <c:pt idx="330">
                  <c:v>982.1</c:v>
                </c:pt>
                <c:pt idx="331">
                  <c:v>984.8</c:v>
                </c:pt>
                <c:pt idx="332">
                  <c:v>986.1</c:v>
                </c:pt>
                <c:pt idx="333">
                  <c:v>981</c:v>
                </c:pt>
                <c:pt idx="334">
                  <c:v>978</c:v>
                </c:pt>
                <c:pt idx="335">
                  <c:v>979.3</c:v>
                </c:pt>
                <c:pt idx="336">
                  <c:v>980.4</c:v>
                </c:pt>
                <c:pt idx="337">
                  <c:v>979.3</c:v>
                </c:pt>
                <c:pt idx="338">
                  <c:v>976.6</c:v>
                </c:pt>
                <c:pt idx="339">
                  <c:v>974.3</c:v>
                </c:pt>
                <c:pt idx="340">
                  <c:v>973.9</c:v>
                </c:pt>
                <c:pt idx="341">
                  <c:v>974.9</c:v>
                </c:pt>
                <c:pt idx="342">
                  <c:v>977</c:v>
                </c:pt>
                <c:pt idx="343">
                  <c:v>977</c:v>
                </c:pt>
                <c:pt idx="344">
                  <c:v>974.9</c:v>
                </c:pt>
                <c:pt idx="345">
                  <c:v>974.6</c:v>
                </c:pt>
                <c:pt idx="346">
                  <c:v>974.9</c:v>
                </c:pt>
                <c:pt idx="347">
                  <c:v>974.3</c:v>
                </c:pt>
                <c:pt idx="348">
                  <c:v>976.3</c:v>
                </c:pt>
                <c:pt idx="349">
                  <c:v>977.3</c:v>
                </c:pt>
                <c:pt idx="350">
                  <c:v>974.9</c:v>
                </c:pt>
                <c:pt idx="351">
                  <c:v>972.6</c:v>
                </c:pt>
                <c:pt idx="352">
                  <c:v>971.2</c:v>
                </c:pt>
                <c:pt idx="353">
                  <c:v>972.9</c:v>
                </c:pt>
                <c:pt idx="354">
                  <c:v>974.9</c:v>
                </c:pt>
                <c:pt idx="355">
                  <c:v>979</c:v>
                </c:pt>
                <c:pt idx="356">
                  <c:v>981.7</c:v>
                </c:pt>
                <c:pt idx="357">
                  <c:v>983.4</c:v>
                </c:pt>
                <c:pt idx="358">
                  <c:v>985.1</c:v>
                </c:pt>
                <c:pt idx="359">
                  <c:v>987.5</c:v>
                </c:pt>
                <c:pt idx="360">
                  <c:v>988.5</c:v>
                </c:pt>
                <c:pt idx="361">
                  <c:v>988.5</c:v>
                </c:pt>
                <c:pt idx="362">
                  <c:v>988.5</c:v>
                </c:pt>
                <c:pt idx="363">
                  <c:v>988.1</c:v>
                </c:pt>
                <c:pt idx="364">
                  <c:v>986.1</c:v>
                </c:pt>
                <c:pt idx="365">
                  <c:v>986.1</c:v>
                </c:pt>
                <c:pt idx="366">
                  <c:v>984.4</c:v>
                </c:pt>
                <c:pt idx="367">
                  <c:v>984.1</c:v>
                </c:pt>
                <c:pt idx="368">
                  <c:v>982.4</c:v>
                </c:pt>
                <c:pt idx="369">
                  <c:v>981.7</c:v>
                </c:pt>
                <c:pt idx="370">
                  <c:v>980.4</c:v>
                </c:pt>
                <c:pt idx="371">
                  <c:v>981</c:v>
                </c:pt>
                <c:pt idx="372">
                  <c:v>982.1</c:v>
                </c:pt>
                <c:pt idx="373">
                  <c:v>982.1</c:v>
                </c:pt>
                <c:pt idx="374">
                  <c:v>982.4</c:v>
                </c:pt>
                <c:pt idx="375">
                  <c:v>979.3</c:v>
                </c:pt>
                <c:pt idx="376">
                  <c:v>976.6</c:v>
                </c:pt>
                <c:pt idx="377">
                  <c:v>973.9</c:v>
                </c:pt>
                <c:pt idx="378">
                  <c:v>970.2</c:v>
                </c:pt>
                <c:pt idx="379">
                  <c:v>969.9</c:v>
                </c:pt>
                <c:pt idx="380">
                  <c:v>970.2</c:v>
                </c:pt>
                <c:pt idx="381">
                  <c:v>968.2</c:v>
                </c:pt>
                <c:pt idx="382">
                  <c:v>966.8</c:v>
                </c:pt>
                <c:pt idx="383">
                  <c:v>968.8</c:v>
                </c:pt>
                <c:pt idx="384">
                  <c:v>972.2</c:v>
                </c:pt>
                <c:pt idx="385">
                  <c:v>971.2</c:v>
                </c:pt>
                <c:pt idx="386">
                  <c:v>972.2</c:v>
                </c:pt>
                <c:pt idx="387">
                  <c:v>972.9</c:v>
                </c:pt>
                <c:pt idx="388">
                  <c:v>972.2</c:v>
                </c:pt>
                <c:pt idx="389">
                  <c:v>972.9</c:v>
                </c:pt>
                <c:pt idx="390">
                  <c:v>971.6</c:v>
                </c:pt>
                <c:pt idx="391">
                  <c:v>967.8</c:v>
                </c:pt>
                <c:pt idx="392">
                  <c:v>965.1</c:v>
                </c:pt>
                <c:pt idx="393">
                  <c:v>964.1</c:v>
                </c:pt>
                <c:pt idx="394">
                  <c:v>964.8</c:v>
                </c:pt>
                <c:pt idx="395">
                  <c:v>963.8</c:v>
                </c:pt>
                <c:pt idx="396">
                  <c:v>962.4</c:v>
                </c:pt>
                <c:pt idx="397">
                  <c:v>964.1</c:v>
                </c:pt>
                <c:pt idx="398">
                  <c:v>967.2</c:v>
                </c:pt>
                <c:pt idx="399">
                  <c:v>969.5</c:v>
                </c:pt>
                <c:pt idx="400">
                  <c:v>967.8</c:v>
                </c:pt>
                <c:pt idx="401">
                  <c:v>958</c:v>
                </c:pt>
                <c:pt idx="402">
                  <c:v>953.3</c:v>
                </c:pt>
                <c:pt idx="403">
                  <c:v>952.9</c:v>
                </c:pt>
                <c:pt idx="404">
                  <c:v>954.3</c:v>
                </c:pt>
                <c:pt idx="405">
                  <c:v>959.7</c:v>
                </c:pt>
                <c:pt idx="406">
                  <c:v>965.1</c:v>
                </c:pt>
                <c:pt idx="407">
                  <c:v>971.9</c:v>
                </c:pt>
                <c:pt idx="408">
                  <c:v>977</c:v>
                </c:pt>
                <c:pt idx="409">
                  <c:v>980.4</c:v>
                </c:pt>
                <c:pt idx="410">
                  <c:v>981.4</c:v>
                </c:pt>
                <c:pt idx="411">
                  <c:v>980.7</c:v>
                </c:pt>
                <c:pt idx="412">
                  <c:v>981</c:v>
                </c:pt>
                <c:pt idx="413">
                  <c:v>981.4</c:v>
                </c:pt>
                <c:pt idx="414">
                  <c:v>982.4</c:v>
                </c:pt>
                <c:pt idx="415">
                  <c:v>983.7</c:v>
                </c:pt>
                <c:pt idx="416">
                  <c:v>985.1</c:v>
                </c:pt>
                <c:pt idx="417">
                  <c:v>985.4</c:v>
                </c:pt>
                <c:pt idx="418">
                  <c:v>985.8</c:v>
                </c:pt>
                <c:pt idx="419">
                  <c:v>985.8</c:v>
                </c:pt>
                <c:pt idx="420">
                  <c:v>985.4</c:v>
                </c:pt>
                <c:pt idx="421">
                  <c:v>985.1</c:v>
                </c:pt>
                <c:pt idx="422">
                  <c:v>985.4</c:v>
                </c:pt>
                <c:pt idx="423">
                  <c:v>986.5</c:v>
                </c:pt>
                <c:pt idx="424">
                  <c:v>987.1</c:v>
                </c:pt>
                <c:pt idx="425">
                  <c:v>986.1</c:v>
                </c:pt>
                <c:pt idx="426">
                  <c:v>986.8</c:v>
                </c:pt>
                <c:pt idx="427">
                  <c:v>985.4</c:v>
                </c:pt>
                <c:pt idx="428">
                  <c:v>985.1</c:v>
                </c:pt>
                <c:pt idx="429">
                  <c:v>984.4</c:v>
                </c:pt>
                <c:pt idx="430">
                  <c:v>982.7</c:v>
                </c:pt>
                <c:pt idx="431">
                  <c:v>981.7</c:v>
                </c:pt>
                <c:pt idx="432">
                  <c:v>977.3</c:v>
                </c:pt>
                <c:pt idx="433">
                  <c:v>973.9</c:v>
                </c:pt>
                <c:pt idx="434">
                  <c:v>972.9</c:v>
                </c:pt>
                <c:pt idx="435">
                  <c:v>975.6</c:v>
                </c:pt>
                <c:pt idx="436">
                  <c:v>981.7</c:v>
                </c:pt>
                <c:pt idx="437">
                  <c:v>986.1</c:v>
                </c:pt>
                <c:pt idx="438">
                  <c:v>988.5</c:v>
                </c:pt>
                <c:pt idx="439">
                  <c:v>987.5</c:v>
                </c:pt>
                <c:pt idx="440">
                  <c:v>984.8</c:v>
                </c:pt>
                <c:pt idx="441">
                  <c:v>984.1</c:v>
                </c:pt>
                <c:pt idx="442">
                  <c:v>982.7</c:v>
                </c:pt>
                <c:pt idx="443">
                  <c:v>981.7</c:v>
                </c:pt>
                <c:pt idx="444">
                  <c:v>981</c:v>
                </c:pt>
                <c:pt idx="445">
                  <c:v>982.1</c:v>
                </c:pt>
                <c:pt idx="446">
                  <c:v>982.7</c:v>
                </c:pt>
                <c:pt idx="447">
                  <c:v>983.1</c:v>
                </c:pt>
                <c:pt idx="448">
                  <c:v>981</c:v>
                </c:pt>
                <c:pt idx="449">
                  <c:v>981.4</c:v>
                </c:pt>
                <c:pt idx="450">
                  <c:v>982.1</c:v>
                </c:pt>
                <c:pt idx="451">
                  <c:v>983.4</c:v>
                </c:pt>
                <c:pt idx="452">
                  <c:v>982.4</c:v>
                </c:pt>
                <c:pt idx="453">
                  <c:v>979.3</c:v>
                </c:pt>
                <c:pt idx="454">
                  <c:v>977.6</c:v>
                </c:pt>
                <c:pt idx="455">
                  <c:v>980.4</c:v>
                </c:pt>
                <c:pt idx="456">
                  <c:v>983.4</c:v>
                </c:pt>
                <c:pt idx="457">
                  <c:v>985.4</c:v>
                </c:pt>
                <c:pt idx="458">
                  <c:v>986.1</c:v>
                </c:pt>
                <c:pt idx="459">
                  <c:v>986.5</c:v>
                </c:pt>
                <c:pt idx="460">
                  <c:v>988.5</c:v>
                </c:pt>
                <c:pt idx="461">
                  <c:v>989.8</c:v>
                </c:pt>
                <c:pt idx="462">
                  <c:v>989.5</c:v>
                </c:pt>
                <c:pt idx="463">
                  <c:v>988.5</c:v>
                </c:pt>
                <c:pt idx="464">
                  <c:v>988.1</c:v>
                </c:pt>
                <c:pt idx="465">
                  <c:v>984.4</c:v>
                </c:pt>
                <c:pt idx="466">
                  <c:v>980.4</c:v>
                </c:pt>
                <c:pt idx="467">
                  <c:v>982.7</c:v>
                </c:pt>
                <c:pt idx="468">
                  <c:v>982.4</c:v>
                </c:pt>
                <c:pt idx="469">
                  <c:v>985.1</c:v>
                </c:pt>
                <c:pt idx="470">
                  <c:v>986.1</c:v>
                </c:pt>
                <c:pt idx="471">
                  <c:v>988.1</c:v>
                </c:pt>
                <c:pt idx="472">
                  <c:v>989.5</c:v>
                </c:pt>
                <c:pt idx="473">
                  <c:v>990.2</c:v>
                </c:pt>
                <c:pt idx="474">
                  <c:v>989.5</c:v>
                </c:pt>
                <c:pt idx="475">
                  <c:v>987.5</c:v>
                </c:pt>
                <c:pt idx="476">
                  <c:v>988.8</c:v>
                </c:pt>
                <c:pt idx="477">
                  <c:v>992.2</c:v>
                </c:pt>
                <c:pt idx="478">
                  <c:v>994.6</c:v>
                </c:pt>
                <c:pt idx="479">
                  <c:v>994.9</c:v>
                </c:pt>
                <c:pt idx="480">
                  <c:v>991.5</c:v>
                </c:pt>
                <c:pt idx="481">
                  <c:v>990.2</c:v>
                </c:pt>
                <c:pt idx="482">
                  <c:v>989.5</c:v>
                </c:pt>
                <c:pt idx="483">
                  <c:v>993.9</c:v>
                </c:pt>
                <c:pt idx="484">
                  <c:v>997.3</c:v>
                </c:pt>
                <c:pt idx="485">
                  <c:v>1001.4</c:v>
                </c:pt>
                <c:pt idx="486">
                  <c:v>1002.4</c:v>
                </c:pt>
                <c:pt idx="487">
                  <c:v>1001.4</c:v>
                </c:pt>
                <c:pt idx="488">
                  <c:v>998.6</c:v>
                </c:pt>
                <c:pt idx="489">
                  <c:v>997.6</c:v>
                </c:pt>
                <c:pt idx="490">
                  <c:v>1000</c:v>
                </c:pt>
                <c:pt idx="491">
                  <c:v>1004.4</c:v>
                </c:pt>
                <c:pt idx="492">
                  <c:v>1005.1</c:v>
                </c:pt>
                <c:pt idx="493">
                  <c:v>1006.4</c:v>
                </c:pt>
                <c:pt idx="494">
                  <c:v>1005.1</c:v>
                </c:pt>
                <c:pt idx="495">
                  <c:v>1003</c:v>
                </c:pt>
                <c:pt idx="496">
                  <c:v>1000</c:v>
                </c:pt>
                <c:pt idx="497">
                  <c:v>999.3</c:v>
                </c:pt>
                <c:pt idx="498">
                  <c:v>999</c:v>
                </c:pt>
                <c:pt idx="499">
                  <c:v>999.3</c:v>
                </c:pt>
                <c:pt idx="500">
                  <c:v>999</c:v>
                </c:pt>
                <c:pt idx="501">
                  <c:v>1000</c:v>
                </c:pt>
                <c:pt idx="502">
                  <c:v>999.7</c:v>
                </c:pt>
                <c:pt idx="503">
                  <c:v>999</c:v>
                </c:pt>
                <c:pt idx="504">
                  <c:v>998</c:v>
                </c:pt>
                <c:pt idx="505">
                  <c:v>995.9</c:v>
                </c:pt>
                <c:pt idx="506">
                  <c:v>992.5</c:v>
                </c:pt>
                <c:pt idx="507">
                  <c:v>991.5</c:v>
                </c:pt>
                <c:pt idx="508">
                  <c:v>990.5</c:v>
                </c:pt>
                <c:pt idx="509">
                  <c:v>992.5</c:v>
                </c:pt>
                <c:pt idx="510">
                  <c:v>994.2</c:v>
                </c:pt>
                <c:pt idx="511">
                  <c:v>994.2</c:v>
                </c:pt>
                <c:pt idx="512">
                  <c:v>992.2</c:v>
                </c:pt>
                <c:pt idx="513">
                  <c:v>988.1</c:v>
                </c:pt>
                <c:pt idx="514">
                  <c:v>986.5</c:v>
                </c:pt>
                <c:pt idx="515">
                  <c:v>985.4</c:v>
                </c:pt>
                <c:pt idx="516">
                  <c:v>984.4</c:v>
                </c:pt>
                <c:pt idx="517">
                  <c:v>984.4</c:v>
                </c:pt>
                <c:pt idx="518">
                  <c:v>984.8</c:v>
                </c:pt>
                <c:pt idx="519">
                  <c:v>985.4</c:v>
                </c:pt>
                <c:pt idx="520">
                  <c:v>983.4</c:v>
                </c:pt>
                <c:pt idx="521">
                  <c:v>980.4</c:v>
                </c:pt>
                <c:pt idx="522">
                  <c:v>982.7</c:v>
                </c:pt>
                <c:pt idx="523">
                  <c:v>988.1</c:v>
                </c:pt>
                <c:pt idx="524">
                  <c:v>988.1</c:v>
                </c:pt>
                <c:pt idx="525">
                  <c:v>990.9</c:v>
                </c:pt>
                <c:pt idx="526">
                  <c:v>992.2</c:v>
                </c:pt>
                <c:pt idx="527">
                  <c:v>994.9</c:v>
                </c:pt>
                <c:pt idx="528">
                  <c:v>991.9</c:v>
                </c:pt>
                <c:pt idx="529">
                  <c:v>989.2</c:v>
                </c:pt>
                <c:pt idx="530">
                  <c:v>987.1</c:v>
                </c:pt>
                <c:pt idx="531">
                  <c:v>984.1</c:v>
                </c:pt>
                <c:pt idx="532">
                  <c:v>978</c:v>
                </c:pt>
                <c:pt idx="533">
                  <c:v>969.2</c:v>
                </c:pt>
                <c:pt idx="534">
                  <c:v>961.7</c:v>
                </c:pt>
                <c:pt idx="535">
                  <c:v>956</c:v>
                </c:pt>
                <c:pt idx="536">
                  <c:v>957</c:v>
                </c:pt>
                <c:pt idx="537">
                  <c:v>962.4</c:v>
                </c:pt>
                <c:pt idx="538">
                  <c:v>971.2</c:v>
                </c:pt>
                <c:pt idx="539">
                  <c:v>977</c:v>
                </c:pt>
                <c:pt idx="540">
                  <c:v>981.4</c:v>
                </c:pt>
                <c:pt idx="541">
                  <c:v>985.4</c:v>
                </c:pt>
                <c:pt idx="542">
                  <c:v>990.2</c:v>
                </c:pt>
                <c:pt idx="543">
                  <c:v>990.2</c:v>
                </c:pt>
                <c:pt idx="544">
                  <c:v>986.1</c:v>
                </c:pt>
                <c:pt idx="545">
                  <c:v>984.8</c:v>
                </c:pt>
                <c:pt idx="546">
                  <c:v>981.4</c:v>
                </c:pt>
                <c:pt idx="547">
                  <c:v>980.4</c:v>
                </c:pt>
                <c:pt idx="548">
                  <c:v>981</c:v>
                </c:pt>
                <c:pt idx="549">
                  <c:v>982.7</c:v>
                </c:pt>
                <c:pt idx="550">
                  <c:v>985.1</c:v>
                </c:pt>
                <c:pt idx="551">
                  <c:v>986.8</c:v>
                </c:pt>
                <c:pt idx="552">
                  <c:v>988.1</c:v>
                </c:pt>
                <c:pt idx="553">
                  <c:v>987.1</c:v>
                </c:pt>
                <c:pt idx="554">
                  <c:v>986.1</c:v>
                </c:pt>
                <c:pt idx="555">
                  <c:v>986.8</c:v>
                </c:pt>
                <c:pt idx="556">
                  <c:v>989.2</c:v>
                </c:pt>
                <c:pt idx="557">
                  <c:v>991.5</c:v>
                </c:pt>
                <c:pt idx="558">
                  <c:v>991.9</c:v>
                </c:pt>
                <c:pt idx="559">
                  <c:v>991.9</c:v>
                </c:pt>
                <c:pt idx="560">
                  <c:v>993.2</c:v>
                </c:pt>
                <c:pt idx="561">
                  <c:v>997</c:v>
                </c:pt>
                <c:pt idx="562">
                  <c:v>1001</c:v>
                </c:pt>
                <c:pt idx="563">
                  <c:v>1004.4</c:v>
                </c:pt>
                <c:pt idx="564">
                  <c:v>1005.1</c:v>
                </c:pt>
                <c:pt idx="565">
                  <c:v>1004.4</c:v>
                </c:pt>
                <c:pt idx="566">
                  <c:v>1002.7</c:v>
                </c:pt>
                <c:pt idx="567">
                  <c:v>999.3</c:v>
                </c:pt>
                <c:pt idx="568">
                  <c:v>999.3</c:v>
                </c:pt>
                <c:pt idx="569">
                  <c:v>1001</c:v>
                </c:pt>
                <c:pt idx="570">
                  <c:v>1002.7</c:v>
                </c:pt>
                <c:pt idx="571">
                  <c:v>1003.4</c:v>
                </c:pt>
                <c:pt idx="572">
                  <c:v>1005.4</c:v>
                </c:pt>
                <c:pt idx="573">
                  <c:v>1009.1</c:v>
                </c:pt>
                <c:pt idx="574">
                  <c:v>1013.5</c:v>
                </c:pt>
                <c:pt idx="575">
                  <c:v>1017.9</c:v>
                </c:pt>
                <c:pt idx="576">
                  <c:v>1022.4</c:v>
                </c:pt>
                <c:pt idx="577">
                  <c:v>1028.4</c:v>
                </c:pt>
                <c:pt idx="578">
                  <c:v>1034.2</c:v>
                </c:pt>
                <c:pt idx="579">
                  <c:v>1035.2</c:v>
                </c:pt>
                <c:pt idx="580">
                  <c:v>1034.9</c:v>
                </c:pt>
                <c:pt idx="581">
                  <c:v>1030.1</c:v>
                </c:pt>
                <c:pt idx="582">
                  <c:v>1028.4</c:v>
                </c:pt>
                <c:pt idx="583">
                  <c:v>1025.1</c:v>
                </c:pt>
                <c:pt idx="584">
                  <c:v>1023</c:v>
                </c:pt>
                <c:pt idx="585">
                  <c:v>1021.3</c:v>
                </c:pt>
                <c:pt idx="586">
                  <c:v>1021.3</c:v>
                </c:pt>
                <c:pt idx="587">
                  <c:v>1021</c:v>
                </c:pt>
                <c:pt idx="588">
                  <c:v>1020</c:v>
                </c:pt>
                <c:pt idx="589">
                  <c:v>1019.6</c:v>
                </c:pt>
                <c:pt idx="590">
                  <c:v>1015.6</c:v>
                </c:pt>
                <c:pt idx="591">
                  <c:v>1014.2</c:v>
                </c:pt>
                <c:pt idx="592">
                  <c:v>1014.2</c:v>
                </c:pt>
                <c:pt idx="593">
                  <c:v>1012.5</c:v>
                </c:pt>
                <c:pt idx="594">
                  <c:v>1007.1</c:v>
                </c:pt>
                <c:pt idx="595">
                  <c:v>1003.4</c:v>
                </c:pt>
                <c:pt idx="596">
                  <c:v>1001.4</c:v>
                </c:pt>
                <c:pt idx="597">
                  <c:v>1001.4</c:v>
                </c:pt>
                <c:pt idx="598">
                  <c:v>1002</c:v>
                </c:pt>
                <c:pt idx="599">
                  <c:v>1003.4</c:v>
                </c:pt>
                <c:pt idx="600">
                  <c:v>1005.4</c:v>
                </c:pt>
                <c:pt idx="601">
                  <c:v>1005.1</c:v>
                </c:pt>
                <c:pt idx="602">
                  <c:v>1006.4</c:v>
                </c:pt>
                <c:pt idx="603">
                  <c:v>1007.5</c:v>
                </c:pt>
                <c:pt idx="604">
                  <c:v>1007.5</c:v>
                </c:pt>
                <c:pt idx="605">
                  <c:v>1004.4</c:v>
                </c:pt>
                <c:pt idx="606">
                  <c:v>1001.4</c:v>
                </c:pt>
                <c:pt idx="607">
                  <c:v>997.3</c:v>
                </c:pt>
                <c:pt idx="608">
                  <c:v>995.3</c:v>
                </c:pt>
                <c:pt idx="609">
                  <c:v>994.2</c:v>
                </c:pt>
                <c:pt idx="610">
                  <c:v>992.5</c:v>
                </c:pt>
                <c:pt idx="611">
                  <c:v>992.9</c:v>
                </c:pt>
                <c:pt idx="612">
                  <c:v>989.5</c:v>
                </c:pt>
                <c:pt idx="613">
                  <c:v>987.5</c:v>
                </c:pt>
                <c:pt idx="614">
                  <c:v>988.5</c:v>
                </c:pt>
                <c:pt idx="615">
                  <c:v>988.1</c:v>
                </c:pt>
                <c:pt idx="616">
                  <c:v>990.2</c:v>
                </c:pt>
                <c:pt idx="617">
                  <c:v>992.5</c:v>
                </c:pt>
                <c:pt idx="618">
                  <c:v>994.9</c:v>
                </c:pt>
                <c:pt idx="619">
                  <c:v>994.2</c:v>
                </c:pt>
                <c:pt idx="620">
                  <c:v>993.2</c:v>
                </c:pt>
                <c:pt idx="621">
                  <c:v>993.2</c:v>
                </c:pt>
                <c:pt idx="622">
                  <c:v>992.2</c:v>
                </c:pt>
                <c:pt idx="623">
                  <c:v>992.9</c:v>
                </c:pt>
                <c:pt idx="624">
                  <c:v>994.2</c:v>
                </c:pt>
                <c:pt idx="625">
                  <c:v>998.6</c:v>
                </c:pt>
                <c:pt idx="626">
                  <c:v>1003.7</c:v>
                </c:pt>
                <c:pt idx="627">
                  <c:v>1006.4</c:v>
                </c:pt>
                <c:pt idx="628">
                  <c:v>1005.1</c:v>
                </c:pt>
                <c:pt idx="629">
                  <c:v>1000.3</c:v>
                </c:pt>
                <c:pt idx="630">
                  <c:v>998.3</c:v>
                </c:pt>
                <c:pt idx="631">
                  <c:v>994.2</c:v>
                </c:pt>
                <c:pt idx="632">
                  <c:v>990.9</c:v>
                </c:pt>
                <c:pt idx="633">
                  <c:v>990.5</c:v>
                </c:pt>
                <c:pt idx="634">
                  <c:v>996.3</c:v>
                </c:pt>
                <c:pt idx="635">
                  <c:v>1003.7</c:v>
                </c:pt>
                <c:pt idx="636">
                  <c:v>1009.1</c:v>
                </c:pt>
                <c:pt idx="637">
                  <c:v>1010.2</c:v>
                </c:pt>
                <c:pt idx="638">
                  <c:v>1003.4</c:v>
                </c:pt>
                <c:pt idx="639">
                  <c:v>998.6</c:v>
                </c:pt>
                <c:pt idx="640">
                  <c:v>992.5</c:v>
                </c:pt>
                <c:pt idx="641">
                  <c:v>987.1</c:v>
                </c:pt>
                <c:pt idx="642">
                  <c:v>977.3</c:v>
                </c:pt>
                <c:pt idx="643">
                  <c:v>973.9</c:v>
                </c:pt>
                <c:pt idx="644">
                  <c:v>973.2</c:v>
                </c:pt>
                <c:pt idx="645">
                  <c:v>969.5</c:v>
                </c:pt>
                <c:pt idx="646">
                  <c:v>968.8</c:v>
                </c:pt>
                <c:pt idx="647">
                  <c:v>969.2</c:v>
                </c:pt>
                <c:pt idx="648">
                  <c:v>973.9</c:v>
                </c:pt>
                <c:pt idx="649">
                  <c:v>980.4</c:v>
                </c:pt>
                <c:pt idx="650">
                  <c:v>981.4</c:v>
                </c:pt>
                <c:pt idx="651">
                  <c:v>983.1</c:v>
                </c:pt>
                <c:pt idx="652">
                  <c:v>983.7</c:v>
                </c:pt>
                <c:pt idx="653">
                  <c:v>982.7</c:v>
                </c:pt>
                <c:pt idx="654">
                  <c:v>981.4</c:v>
                </c:pt>
                <c:pt idx="655">
                  <c:v>983.4</c:v>
                </c:pt>
                <c:pt idx="656">
                  <c:v>986.1</c:v>
                </c:pt>
                <c:pt idx="657">
                  <c:v>990.5</c:v>
                </c:pt>
                <c:pt idx="658">
                  <c:v>992.5</c:v>
                </c:pt>
                <c:pt idx="659">
                  <c:v>994.9</c:v>
                </c:pt>
                <c:pt idx="660">
                  <c:v>995.3</c:v>
                </c:pt>
                <c:pt idx="661">
                  <c:v>995.9</c:v>
                </c:pt>
                <c:pt idx="662">
                  <c:v>996.3</c:v>
                </c:pt>
                <c:pt idx="663">
                  <c:v>996.3</c:v>
                </c:pt>
                <c:pt idx="664">
                  <c:v>995.3</c:v>
                </c:pt>
                <c:pt idx="665">
                  <c:v>995.3</c:v>
                </c:pt>
                <c:pt idx="666">
                  <c:v>995.9</c:v>
                </c:pt>
                <c:pt idx="667">
                  <c:v>994.9</c:v>
                </c:pt>
                <c:pt idx="668">
                  <c:v>994.9</c:v>
                </c:pt>
                <c:pt idx="669">
                  <c:v>993.9</c:v>
                </c:pt>
                <c:pt idx="670">
                  <c:v>993.6</c:v>
                </c:pt>
                <c:pt idx="671">
                  <c:v>993.2</c:v>
                </c:pt>
                <c:pt idx="672">
                  <c:v>990.9</c:v>
                </c:pt>
                <c:pt idx="673">
                  <c:v>985.8</c:v>
                </c:pt>
                <c:pt idx="674">
                  <c:v>981.7</c:v>
                </c:pt>
                <c:pt idx="675">
                  <c:v>979</c:v>
                </c:pt>
                <c:pt idx="676">
                  <c:v>977.6</c:v>
                </c:pt>
                <c:pt idx="677">
                  <c:v>977</c:v>
                </c:pt>
                <c:pt idx="678">
                  <c:v>977.6</c:v>
                </c:pt>
                <c:pt idx="679">
                  <c:v>980</c:v>
                </c:pt>
                <c:pt idx="680">
                  <c:v>983.4</c:v>
                </c:pt>
                <c:pt idx="681">
                  <c:v>987.1</c:v>
                </c:pt>
                <c:pt idx="682">
                  <c:v>989.8</c:v>
                </c:pt>
                <c:pt idx="683">
                  <c:v>992.2</c:v>
                </c:pt>
                <c:pt idx="684">
                  <c:v>994.2</c:v>
                </c:pt>
                <c:pt idx="685">
                  <c:v>994.6</c:v>
                </c:pt>
                <c:pt idx="686">
                  <c:v>993.6</c:v>
                </c:pt>
                <c:pt idx="687">
                  <c:v>994.2</c:v>
                </c:pt>
                <c:pt idx="688">
                  <c:v>993.2</c:v>
                </c:pt>
                <c:pt idx="689">
                  <c:v>992.5</c:v>
                </c:pt>
                <c:pt idx="690">
                  <c:v>992.9</c:v>
                </c:pt>
                <c:pt idx="691">
                  <c:v>993.2</c:v>
                </c:pt>
                <c:pt idx="692">
                  <c:v>992.2</c:v>
                </c:pt>
                <c:pt idx="693">
                  <c:v>990.5</c:v>
                </c:pt>
                <c:pt idx="694">
                  <c:v>989.8</c:v>
                </c:pt>
                <c:pt idx="695">
                  <c:v>990.9</c:v>
                </c:pt>
                <c:pt idx="696">
                  <c:v>993.2</c:v>
                </c:pt>
                <c:pt idx="697">
                  <c:v>996.6</c:v>
                </c:pt>
                <c:pt idx="698">
                  <c:v>999</c:v>
                </c:pt>
                <c:pt idx="699">
                  <c:v>999.3</c:v>
                </c:pt>
                <c:pt idx="700">
                  <c:v>999</c:v>
                </c:pt>
                <c:pt idx="701">
                  <c:v>997</c:v>
                </c:pt>
                <c:pt idx="702">
                  <c:v>996.3</c:v>
                </c:pt>
                <c:pt idx="703">
                  <c:v>995.9</c:v>
                </c:pt>
                <c:pt idx="704">
                  <c:v>996.3</c:v>
                </c:pt>
                <c:pt idx="705">
                  <c:v>996.3</c:v>
                </c:pt>
                <c:pt idx="706">
                  <c:v>994.9</c:v>
                </c:pt>
                <c:pt idx="707">
                  <c:v>993.2</c:v>
                </c:pt>
                <c:pt idx="708">
                  <c:v>989.5</c:v>
                </c:pt>
                <c:pt idx="709">
                  <c:v>985.4</c:v>
                </c:pt>
                <c:pt idx="710">
                  <c:v>981.4</c:v>
                </c:pt>
                <c:pt idx="711">
                  <c:v>979.7</c:v>
                </c:pt>
                <c:pt idx="712">
                  <c:v>978</c:v>
                </c:pt>
                <c:pt idx="713">
                  <c:v>976.6</c:v>
                </c:pt>
                <c:pt idx="714">
                  <c:v>976</c:v>
                </c:pt>
                <c:pt idx="715">
                  <c:v>976.3</c:v>
                </c:pt>
                <c:pt idx="716">
                  <c:v>976.3</c:v>
                </c:pt>
                <c:pt idx="717">
                  <c:v>978</c:v>
                </c:pt>
                <c:pt idx="718">
                  <c:v>981</c:v>
                </c:pt>
                <c:pt idx="719">
                  <c:v>982.7</c:v>
                </c:pt>
                <c:pt idx="720">
                  <c:v>984.1</c:v>
                </c:pt>
                <c:pt idx="721">
                  <c:v>985.8</c:v>
                </c:pt>
                <c:pt idx="722">
                  <c:v>987.1</c:v>
                </c:pt>
                <c:pt idx="723">
                  <c:v>985.4</c:v>
                </c:pt>
                <c:pt idx="724">
                  <c:v>984.1</c:v>
                </c:pt>
                <c:pt idx="725">
                  <c:v>983.1</c:v>
                </c:pt>
                <c:pt idx="726">
                  <c:v>981.4</c:v>
                </c:pt>
                <c:pt idx="727">
                  <c:v>981.7</c:v>
                </c:pt>
                <c:pt idx="728">
                  <c:v>981.4</c:v>
                </c:pt>
                <c:pt idx="729">
                  <c:v>982.4</c:v>
                </c:pt>
                <c:pt idx="730">
                  <c:v>982.1</c:v>
                </c:pt>
                <c:pt idx="731">
                  <c:v>983.1</c:v>
                </c:pt>
                <c:pt idx="732">
                  <c:v>982.7</c:v>
                </c:pt>
                <c:pt idx="733">
                  <c:v>985.1</c:v>
                </c:pt>
                <c:pt idx="734">
                  <c:v>986.1</c:v>
                </c:pt>
                <c:pt idx="735">
                  <c:v>987.8</c:v>
                </c:pt>
                <c:pt idx="736">
                  <c:v>988.1</c:v>
                </c:pt>
                <c:pt idx="737">
                  <c:v>987.1</c:v>
                </c:pt>
                <c:pt idx="738">
                  <c:v>982.4</c:v>
                </c:pt>
                <c:pt idx="739">
                  <c:v>973.9</c:v>
                </c:pt>
                <c:pt idx="740">
                  <c:v>970.2</c:v>
                </c:pt>
                <c:pt idx="741">
                  <c:v>972.6</c:v>
                </c:pt>
                <c:pt idx="742">
                  <c:v>973.6</c:v>
                </c:pt>
                <c:pt idx="743">
                  <c:v>975.3</c:v>
                </c:pt>
                <c:pt idx="744">
                  <c:v>976.6</c:v>
                </c:pt>
                <c:pt idx="745">
                  <c:v>978</c:v>
                </c:pt>
                <c:pt idx="746">
                  <c:v>979.3</c:v>
                </c:pt>
                <c:pt idx="747">
                  <c:v>980.7</c:v>
                </c:pt>
                <c:pt idx="748">
                  <c:v>984.1</c:v>
                </c:pt>
                <c:pt idx="749">
                  <c:v>988.8</c:v>
                </c:pt>
                <c:pt idx="750">
                  <c:v>991.9</c:v>
                </c:pt>
                <c:pt idx="751">
                  <c:v>993.2</c:v>
                </c:pt>
                <c:pt idx="752">
                  <c:v>994.2</c:v>
                </c:pt>
                <c:pt idx="753">
                  <c:v>995.9</c:v>
                </c:pt>
                <c:pt idx="754">
                  <c:v>1000</c:v>
                </c:pt>
                <c:pt idx="755">
                  <c:v>1003</c:v>
                </c:pt>
                <c:pt idx="756">
                  <c:v>1002.4</c:v>
                </c:pt>
                <c:pt idx="757">
                  <c:v>1001</c:v>
                </c:pt>
                <c:pt idx="758">
                  <c:v>1000</c:v>
                </c:pt>
                <c:pt idx="759">
                  <c:v>1003.4</c:v>
                </c:pt>
                <c:pt idx="760">
                  <c:v>1004.1</c:v>
                </c:pt>
                <c:pt idx="761">
                  <c:v>998</c:v>
                </c:pt>
                <c:pt idx="762">
                  <c:v>996.3</c:v>
                </c:pt>
                <c:pt idx="763">
                  <c:v>996.3</c:v>
                </c:pt>
                <c:pt idx="764">
                  <c:v>997</c:v>
                </c:pt>
                <c:pt idx="765">
                  <c:v>999</c:v>
                </c:pt>
                <c:pt idx="766">
                  <c:v>1000.3</c:v>
                </c:pt>
                <c:pt idx="767">
                  <c:v>1003</c:v>
                </c:pt>
                <c:pt idx="768">
                  <c:v>1003.4</c:v>
                </c:pt>
                <c:pt idx="769">
                  <c:v>1002.4</c:v>
                </c:pt>
                <c:pt idx="770">
                  <c:v>1000</c:v>
                </c:pt>
                <c:pt idx="771">
                  <c:v>996.3</c:v>
                </c:pt>
                <c:pt idx="772">
                  <c:v>994.2</c:v>
                </c:pt>
                <c:pt idx="773">
                  <c:v>991.5</c:v>
                </c:pt>
                <c:pt idx="774">
                  <c:v>991.9</c:v>
                </c:pt>
                <c:pt idx="775">
                  <c:v>990.5</c:v>
                </c:pt>
                <c:pt idx="776">
                  <c:v>991.2</c:v>
                </c:pt>
                <c:pt idx="777">
                  <c:v>992.2</c:v>
                </c:pt>
                <c:pt idx="778">
                  <c:v>994.6</c:v>
                </c:pt>
                <c:pt idx="779">
                  <c:v>996.3</c:v>
                </c:pt>
                <c:pt idx="780">
                  <c:v>997</c:v>
                </c:pt>
                <c:pt idx="781">
                  <c:v>997.3</c:v>
                </c:pt>
                <c:pt idx="782">
                  <c:v>998</c:v>
                </c:pt>
                <c:pt idx="783">
                  <c:v>999.3</c:v>
                </c:pt>
                <c:pt idx="784">
                  <c:v>1003</c:v>
                </c:pt>
                <c:pt idx="785">
                  <c:v>1002.7</c:v>
                </c:pt>
                <c:pt idx="786">
                  <c:v>1005.4</c:v>
                </c:pt>
                <c:pt idx="787">
                  <c:v>1007.8</c:v>
                </c:pt>
                <c:pt idx="788">
                  <c:v>1009.5</c:v>
                </c:pt>
                <c:pt idx="789">
                  <c:v>1010.2</c:v>
                </c:pt>
                <c:pt idx="790">
                  <c:v>1010.8</c:v>
                </c:pt>
                <c:pt idx="791">
                  <c:v>1008.5</c:v>
                </c:pt>
                <c:pt idx="792">
                  <c:v>1005.1</c:v>
                </c:pt>
                <c:pt idx="793">
                  <c:v>1001.7</c:v>
                </c:pt>
                <c:pt idx="794">
                  <c:v>1000</c:v>
                </c:pt>
                <c:pt idx="795">
                  <c:v>998.6</c:v>
                </c:pt>
                <c:pt idx="796">
                  <c:v>997.3</c:v>
                </c:pt>
                <c:pt idx="797">
                  <c:v>997.3</c:v>
                </c:pt>
                <c:pt idx="798">
                  <c:v>1001</c:v>
                </c:pt>
                <c:pt idx="799">
                  <c:v>1003</c:v>
                </c:pt>
                <c:pt idx="800">
                  <c:v>1002.4</c:v>
                </c:pt>
                <c:pt idx="801">
                  <c:v>1000.3</c:v>
                </c:pt>
                <c:pt idx="802">
                  <c:v>998</c:v>
                </c:pt>
                <c:pt idx="803">
                  <c:v>997.6</c:v>
                </c:pt>
                <c:pt idx="804">
                  <c:v>998.3</c:v>
                </c:pt>
                <c:pt idx="805">
                  <c:v>999</c:v>
                </c:pt>
                <c:pt idx="806">
                  <c:v>1000.7</c:v>
                </c:pt>
                <c:pt idx="807">
                  <c:v>1002.4</c:v>
                </c:pt>
                <c:pt idx="808">
                  <c:v>1005.4</c:v>
                </c:pt>
                <c:pt idx="809">
                  <c:v>1008.1</c:v>
                </c:pt>
                <c:pt idx="810">
                  <c:v>1009.1</c:v>
                </c:pt>
                <c:pt idx="811">
                  <c:v>1006.8</c:v>
                </c:pt>
                <c:pt idx="812">
                  <c:v>1005.1</c:v>
                </c:pt>
                <c:pt idx="813">
                  <c:v>1002.4</c:v>
                </c:pt>
                <c:pt idx="814">
                  <c:v>1000.3</c:v>
                </c:pt>
                <c:pt idx="815">
                  <c:v>998.3</c:v>
                </c:pt>
                <c:pt idx="816">
                  <c:v>997</c:v>
                </c:pt>
                <c:pt idx="817">
                  <c:v>995.9</c:v>
                </c:pt>
                <c:pt idx="818">
                  <c:v>995.3</c:v>
                </c:pt>
                <c:pt idx="819">
                  <c:v>994.6</c:v>
                </c:pt>
                <c:pt idx="820">
                  <c:v>995.3</c:v>
                </c:pt>
                <c:pt idx="821">
                  <c:v>995.9</c:v>
                </c:pt>
                <c:pt idx="822">
                  <c:v>998.3</c:v>
                </c:pt>
                <c:pt idx="823">
                  <c:v>999</c:v>
                </c:pt>
                <c:pt idx="824">
                  <c:v>999</c:v>
                </c:pt>
                <c:pt idx="825">
                  <c:v>995.9</c:v>
                </c:pt>
                <c:pt idx="826">
                  <c:v>996.3</c:v>
                </c:pt>
                <c:pt idx="827">
                  <c:v>995.9</c:v>
                </c:pt>
                <c:pt idx="828">
                  <c:v>995.3</c:v>
                </c:pt>
                <c:pt idx="829">
                  <c:v>994.9</c:v>
                </c:pt>
                <c:pt idx="830">
                  <c:v>994.6</c:v>
                </c:pt>
                <c:pt idx="831">
                  <c:v>993.2</c:v>
                </c:pt>
                <c:pt idx="832">
                  <c:v>992.9</c:v>
                </c:pt>
                <c:pt idx="833">
                  <c:v>991.9</c:v>
                </c:pt>
                <c:pt idx="834">
                  <c:v>989.2</c:v>
                </c:pt>
                <c:pt idx="835">
                  <c:v>988.5</c:v>
                </c:pt>
                <c:pt idx="836">
                  <c:v>989.5</c:v>
                </c:pt>
                <c:pt idx="837">
                  <c:v>990.2</c:v>
                </c:pt>
                <c:pt idx="838">
                  <c:v>988.5</c:v>
                </c:pt>
                <c:pt idx="839">
                  <c:v>986.5</c:v>
                </c:pt>
                <c:pt idx="840">
                  <c:v>986.1</c:v>
                </c:pt>
                <c:pt idx="841">
                  <c:v>985.8</c:v>
                </c:pt>
                <c:pt idx="842">
                  <c:v>984.4</c:v>
                </c:pt>
                <c:pt idx="843">
                  <c:v>983.4</c:v>
                </c:pt>
                <c:pt idx="844">
                  <c:v>984.8</c:v>
                </c:pt>
                <c:pt idx="845">
                  <c:v>987.1</c:v>
                </c:pt>
                <c:pt idx="846">
                  <c:v>990.2</c:v>
                </c:pt>
                <c:pt idx="847">
                  <c:v>996.3</c:v>
                </c:pt>
                <c:pt idx="848">
                  <c:v>999</c:v>
                </c:pt>
                <c:pt idx="849">
                  <c:v>999</c:v>
                </c:pt>
                <c:pt idx="850">
                  <c:v>1001</c:v>
                </c:pt>
                <c:pt idx="851">
                  <c:v>1004.1</c:v>
                </c:pt>
                <c:pt idx="852">
                  <c:v>1006.1</c:v>
                </c:pt>
                <c:pt idx="853">
                  <c:v>1010.8</c:v>
                </c:pt>
                <c:pt idx="854">
                  <c:v>1013.5</c:v>
                </c:pt>
                <c:pt idx="855">
                  <c:v>1016.3</c:v>
                </c:pt>
                <c:pt idx="856">
                  <c:v>1014.2</c:v>
                </c:pt>
                <c:pt idx="857">
                  <c:v>1012.5</c:v>
                </c:pt>
                <c:pt idx="858">
                  <c:v>1009.1</c:v>
                </c:pt>
                <c:pt idx="859">
                  <c:v>1005.1</c:v>
                </c:pt>
                <c:pt idx="860">
                  <c:v>1003</c:v>
                </c:pt>
                <c:pt idx="861">
                  <c:v>1004.1</c:v>
                </c:pt>
                <c:pt idx="862">
                  <c:v>1006.4</c:v>
                </c:pt>
                <c:pt idx="863">
                  <c:v>1006.1</c:v>
                </c:pt>
                <c:pt idx="864">
                  <c:v>1007.5</c:v>
                </c:pt>
                <c:pt idx="865">
                  <c:v>1007.1</c:v>
                </c:pt>
                <c:pt idx="866">
                  <c:v>1006.4</c:v>
                </c:pt>
                <c:pt idx="867">
                  <c:v>1005.4</c:v>
                </c:pt>
                <c:pt idx="868">
                  <c:v>1002.4</c:v>
                </c:pt>
                <c:pt idx="869">
                  <c:v>993.6</c:v>
                </c:pt>
                <c:pt idx="870">
                  <c:v>993.2</c:v>
                </c:pt>
                <c:pt idx="871">
                  <c:v>988.1</c:v>
                </c:pt>
                <c:pt idx="872">
                  <c:v>988.8</c:v>
                </c:pt>
                <c:pt idx="873">
                  <c:v>987.1</c:v>
                </c:pt>
                <c:pt idx="874">
                  <c:v>986.1</c:v>
                </c:pt>
                <c:pt idx="875">
                  <c:v>989.8</c:v>
                </c:pt>
                <c:pt idx="876">
                  <c:v>996.3</c:v>
                </c:pt>
                <c:pt idx="877">
                  <c:v>999.3</c:v>
                </c:pt>
                <c:pt idx="878">
                  <c:v>1002.7</c:v>
                </c:pt>
                <c:pt idx="879">
                  <c:v>1004.4</c:v>
                </c:pt>
                <c:pt idx="880">
                  <c:v>1005.1</c:v>
                </c:pt>
                <c:pt idx="881">
                  <c:v>1003.7</c:v>
                </c:pt>
                <c:pt idx="882">
                  <c:v>1000.3</c:v>
                </c:pt>
                <c:pt idx="883">
                  <c:v>997.6</c:v>
                </c:pt>
                <c:pt idx="884">
                  <c:v>998</c:v>
                </c:pt>
                <c:pt idx="885">
                  <c:v>1001</c:v>
                </c:pt>
                <c:pt idx="886">
                  <c:v>1003.4</c:v>
                </c:pt>
                <c:pt idx="887">
                  <c:v>1004.4</c:v>
                </c:pt>
                <c:pt idx="888">
                  <c:v>1004.1</c:v>
                </c:pt>
                <c:pt idx="889">
                  <c:v>1002.4</c:v>
                </c:pt>
                <c:pt idx="890">
                  <c:v>1001.7</c:v>
                </c:pt>
                <c:pt idx="891">
                  <c:v>999</c:v>
                </c:pt>
                <c:pt idx="892">
                  <c:v>997.6</c:v>
                </c:pt>
                <c:pt idx="893">
                  <c:v>997</c:v>
                </c:pt>
                <c:pt idx="894">
                  <c:v>996.3</c:v>
                </c:pt>
                <c:pt idx="895">
                  <c:v>995.3</c:v>
                </c:pt>
                <c:pt idx="896">
                  <c:v>994.2</c:v>
                </c:pt>
                <c:pt idx="897">
                  <c:v>993.2</c:v>
                </c:pt>
                <c:pt idx="898">
                  <c:v>992.9</c:v>
                </c:pt>
                <c:pt idx="899">
                  <c:v>992.5</c:v>
                </c:pt>
                <c:pt idx="900">
                  <c:v>993.9</c:v>
                </c:pt>
                <c:pt idx="901">
                  <c:v>995.3</c:v>
                </c:pt>
                <c:pt idx="902">
                  <c:v>997</c:v>
                </c:pt>
                <c:pt idx="903">
                  <c:v>996.3</c:v>
                </c:pt>
                <c:pt idx="904">
                  <c:v>996.3</c:v>
                </c:pt>
                <c:pt idx="905">
                  <c:v>991.2</c:v>
                </c:pt>
                <c:pt idx="906">
                  <c:v>985.4</c:v>
                </c:pt>
                <c:pt idx="907">
                  <c:v>983.4</c:v>
                </c:pt>
                <c:pt idx="908">
                  <c:v>990.5</c:v>
                </c:pt>
                <c:pt idx="909">
                  <c:v>989.8</c:v>
                </c:pt>
                <c:pt idx="910">
                  <c:v>986.8</c:v>
                </c:pt>
                <c:pt idx="911">
                  <c:v>988.1</c:v>
                </c:pt>
                <c:pt idx="912">
                  <c:v>994.2</c:v>
                </c:pt>
                <c:pt idx="913">
                  <c:v>997.3</c:v>
                </c:pt>
                <c:pt idx="914">
                  <c:v>996.3</c:v>
                </c:pt>
                <c:pt idx="915">
                  <c:v>992.2</c:v>
                </c:pt>
                <c:pt idx="916">
                  <c:v>980.4</c:v>
                </c:pt>
                <c:pt idx="917">
                  <c:v>976</c:v>
                </c:pt>
                <c:pt idx="918">
                  <c:v>975.6</c:v>
                </c:pt>
                <c:pt idx="919">
                  <c:v>978.3</c:v>
                </c:pt>
                <c:pt idx="920">
                  <c:v>972.2</c:v>
                </c:pt>
                <c:pt idx="921">
                  <c:v>974.9</c:v>
                </c:pt>
                <c:pt idx="922">
                  <c:v>983.4</c:v>
                </c:pt>
                <c:pt idx="923">
                  <c:v>988.5</c:v>
                </c:pt>
                <c:pt idx="924">
                  <c:v>993.6</c:v>
                </c:pt>
                <c:pt idx="925">
                  <c:v>991.5</c:v>
                </c:pt>
                <c:pt idx="926">
                  <c:v>989.8</c:v>
                </c:pt>
                <c:pt idx="927">
                  <c:v>989.5</c:v>
                </c:pt>
                <c:pt idx="928">
                  <c:v>987.5</c:v>
                </c:pt>
                <c:pt idx="929">
                  <c:v>985.8</c:v>
                </c:pt>
                <c:pt idx="930">
                  <c:v>983.1</c:v>
                </c:pt>
                <c:pt idx="931">
                  <c:v>975.6</c:v>
                </c:pt>
                <c:pt idx="932">
                  <c:v>967.2</c:v>
                </c:pt>
                <c:pt idx="933">
                  <c:v>962.4</c:v>
                </c:pt>
                <c:pt idx="934">
                  <c:v>963.1</c:v>
                </c:pt>
                <c:pt idx="935">
                  <c:v>968.8</c:v>
                </c:pt>
                <c:pt idx="936">
                  <c:v>974.9</c:v>
                </c:pt>
                <c:pt idx="937">
                  <c:v>978.3</c:v>
                </c:pt>
                <c:pt idx="938">
                  <c:v>980.4</c:v>
                </c:pt>
                <c:pt idx="939">
                  <c:v>981.4</c:v>
                </c:pt>
                <c:pt idx="940">
                  <c:v>981</c:v>
                </c:pt>
                <c:pt idx="941">
                  <c:v>982.1</c:v>
                </c:pt>
                <c:pt idx="942">
                  <c:v>983.7</c:v>
                </c:pt>
                <c:pt idx="943">
                  <c:v>985.1</c:v>
                </c:pt>
                <c:pt idx="944">
                  <c:v>986.1</c:v>
                </c:pt>
                <c:pt idx="945">
                  <c:v>989.5</c:v>
                </c:pt>
                <c:pt idx="946">
                  <c:v>993.2</c:v>
                </c:pt>
                <c:pt idx="947">
                  <c:v>995.3</c:v>
                </c:pt>
                <c:pt idx="948">
                  <c:v>995.9</c:v>
                </c:pt>
                <c:pt idx="949">
                  <c:v>995.3</c:v>
                </c:pt>
                <c:pt idx="950">
                  <c:v>992.9</c:v>
                </c:pt>
                <c:pt idx="951">
                  <c:v>986.1</c:v>
                </c:pt>
                <c:pt idx="952">
                  <c:v>979.3</c:v>
                </c:pt>
                <c:pt idx="953">
                  <c:v>972.2</c:v>
                </c:pt>
                <c:pt idx="954">
                  <c:v>972.2</c:v>
                </c:pt>
                <c:pt idx="955">
                  <c:v>974.6</c:v>
                </c:pt>
                <c:pt idx="956">
                  <c:v>977.3</c:v>
                </c:pt>
                <c:pt idx="957">
                  <c:v>981</c:v>
                </c:pt>
                <c:pt idx="958">
                  <c:v>981.7</c:v>
                </c:pt>
                <c:pt idx="959">
                  <c:v>981</c:v>
                </c:pt>
                <c:pt idx="960">
                  <c:v>977.6</c:v>
                </c:pt>
                <c:pt idx="961">
                  <c:v>974.3</c:v>
                </c:pt>
                <c:pt idx="962">
                  <c:v>972.6</c:v>
                </c:pt>
                <c:pt idx="963">
                  <c:v>971.2</c:v>
                </c:pt>
                <c:pt idx="964">
                  <c:v>971.2</c:v>
                </c:pt>
                <c:pt idx="965">
                  <c:v>971.2</c:v>
                </c:pt>
                <c:pt idx="966">
                  <c:v>972.6</c:v>
                </c:pt>
                <c:pt idx="967">
                  <c:v>974.6</c:v>
                </c:pt>
                <c:pt idx="968">
                  <c:v>977</c:v>
                </c:pt>
                <c:pt idx="969">
                  <c:v>980</c:v>
                </c:pt>
                <c:pt idx="970">
                  <c:v>981.4</c:v>
                </c:pt>
                <c:pt idx="971">
                  <c:v>984.1</c:v>
                </c:pt>
                <c:pt idx="972">
                  <c:v>984.4</c:v>
                </c:pt>
                <c:pt idx="973">
                  <c:v>984.4</c:v>
                </c:pt>
                <c:pt idx="974">
                  <c:v>984.4</c:v>
                </c:pt>
                <c:pt idx="975">
                  <c:v>981.7</c:v>
                </c:pt>
                <c:pt idx="976">
                  <c:v>979.7</c:v>
                </c:pt>
                <c:pt idx="977">
                  <c:v>979.3</c:v>
                </c:pt>
                <c:pt idx="978">
                  <c:v>980.7</c:v>
                </c:pt>
                <c:pt idx="979">
                  <c:v>980</c:v>
                </c:pt>
                <c:pt idx="980">
                  <c:v>982.1</c:v>
                </c:pt>
                <c:pt idx="981">
                  <c:v>983.4</c:v>
                </c:pt>
                <c:pt idx="982">
                  <c:v>986.1</c:v>
                </c:pt>
                <c:pt idx="983">
                  <c:v>986.1</c:v>
                </c:pt>
                <c:pt idx="984">
                  <c:v>985.4</c:v>
                </c:pt>
                <c:pt idx="985">
                  <c:v>985.4</c:v>
                </c:pt>
                <c:pt idx="986">
                  <c:v>987.8</c:v>
                </c:pt>
                <c:pt idx="987">
                  <c:v>988.5</c:v>
                </c:pt>
                <c:pt idx="988">
                  <c:v>989.2</c:v>
                </c:pt>
                <c:pt idx="989">
                  <c:v>988.1</c:v>
                </c:pt>
                <c:pt idx="990">
                  <c:v>987.5</c:v>
                </c:pt>
                <c:pt idx="991">
                  <c:v>986.5</c:v>
                </c:pt>
                <c:pt idx="992">
                  <c:v>985.4</c:v>
                </c:pt>
                <c:pt idx="993">
                  <c:v>984.4</c:v>
                </c:pt>
                <c:pt idx="994">
                  <c:v>985.4</c:v>
                </c:pt>
                <c:pt idx="995">
                  <c:v>987.5</c:v>
                </c:pt>
                <c:pt idx="996">
                  <c:v>990.5</c:v>
                </c:pt>
                <c:pt idx="997">
                  <c:v>992.2</c:v>
                </c:pt>
                <c:pt idx="998">
                  <c:v>991.5</c:v>
                </c:pt>
                <c:pt idx="999">
                  <c:v>990.2</c:v>
                </c:pt>
                <c:pt idx="1000">
                  <c:v>989.5</c:v>
                </c:pt>
                <c:pt idx="1001">
                  <c:v>989.2</c:v>
                </c:pt>
                <c:pt idx="1002">
                  <c:v>989.2</c:v>
                </c:pt>
                <c:pt idx="1003">
                  <c:v>989.8</c:v>
                </c:pt>
                <c:pt idx="1004">
                  <c:v>989.8</c:v>
                </c:pt>
                <c:pt idx="1005">
                  <c:v>989.5</c:v>
                </c:pt>
                <c:pt idx="1006">
                  <c:v>987.1</c:v>
                </c:pt>
                <c:pt idx="1007">
                  <c:v>984.4</c:v>
                </c:pt>
                <c:pt idx="1008">
                  <c:v>985.4</c:v>
                </c:pt>
                <c:pt idx="1009">
                  <c:v>985.1</c:v>
                </c:pt>
                <c:pt idx="1010">
                  <c:v>987.8</c:v>
                </c:pt>
                <c:pt idx="1011">
                  <c:v>989.2</c:v>
                </c:pt>
                <c:pt idx="1012">
                  <c:v>994.2</c:v>
                </c:pt>
                <c:pt idx="1013">
                  <c:v>997.3</c:v>
                </c:pt>
                <c:pt idx="1014">
                  <c:v>998.3</c:v>
                </c:pt>
                <c:pt idx="1015">
                  <c:v>994.6</c:v>
                </c:pt>
                <c:pt idx="1016">
                  <c:v>994.2</c:v>
                </c:pt>
                <c:pt idx="1017">
                  <c:v>993.2</c:v>
                </c:pt>
                <c:pt idx="1018">
                  <c:v>993.6</c:v>
                </c:pt>
                <c:pt idx="1019">
                  <c:v>993.6</c:v>
                </c:pt>
                <c:pt idx="1020">
                  <c:v>991.9</c:v>
                </c:pt>
                <c:pt idx="1021">
                  <c:v>991.2</c:v>
                </c:pt>
                <c:pt idx="1022">
                  <c:v>989.5</c:v>
                </c:pt>
                <c:pt idx="1023">
                  <c:v>987.1</c:v>
                </c:pt>
                <c:pt idx="1024">
                  <c:v>984.4</c:v>
                </c:pt>
                <c:pt idx="1025">
                  <c:v>986.1</c:v>
                </c:pt>
                <c:pt idx="1026">
                  <c:v>985.4</c:v>
                </c:pt>
                <c:pt idx="1027">
                  <c:v>981</c:v>
                </c:pt>
                <c:pt idx="1028">
                  <c:v>976</c:v>
                </c:pt>
                <c:pt idx="1029">
                  <c:v>972.6</c:v>
                </c:pt>
                <c:pt idx="1030">
                  <c:v>973.6</c:v>
                </c:pt>
                <c:pt idx="1031">
                  <c:v>973.2</c:v>
                </c:pt>
                <c:pt idx="1032">
                  <c:v>971.2</c:v>
                </c:pt>
                <c:pt idx="1033">
                  <c:v>968.5</c:v>
                </c:pt>
                <c:pt idx="1034">
                  <c:v>970.2</c:v>
                </c:pt>
                <c:pt idx="1035">
                  <c:v>971.2</c:v>
                </c:pt>
                <c:pt idx="1036">
                  <c:v>976</c:v>
                </c:pt>
                <c:pt idx="1037">
                  <c:v>978.3</c:v>
                </c:pt>
                <c:pt idx="1038">
                  <c:v>984.1</c:v>
                </c:pt>
                <c:pt idx="1039">
                  <c:v>988.5</c:v>
                </c:pt>
                <c:pt idx="1040">
                  <c:v>990.5</c:v>
                </c:pt>
                <c:pt idx="1041">
                  <c:v>992.2</c:v>
                </c:pt>
                <c:pt idx="1042">
                  <c:v>993.9</c:v>
                </c:pt>
                <c:pt idx="1043">
                  <c:v>994.2</c:v>
                </c:pt>
                <c:pt idx="1044">
                  <c:v>991.2</c:v>
                </c:pt>
                <c:pt idx="1045">
                  <c:v>987.1</c:v>
                </c:pt>
                <c:pt idx="1046">
                  <c:v>981.4</c:v>
                </c:pt>
                <c:pt idx="1047">
                  <c:v>979</c:v>
                </c:pt>
                <c:pt idx="1048">
                  <c:v>979</c:v>
                </c:pt>
                <c:pt idx="1049">
                  <c:v>979.3</c:v>
                </c:pt>
                <c:pt idx="1050">
                  <c:v>981.4</c:v>
                </c:pt>
                <c:pt idx="1051">
                  <c:v>982.7</c:v>
                </c:pt>
                <c:pt idx="1052">
                  <c:v>982.1</c:v>
                </c:pt>
                <c:pt idx="1053">
                  <c:v>980</c:v>
                </c:pt>
                <c:pt idx="1054">
                  <c:v>979.3</c:v>
                </c:pt>
                <c:pt idx="1055">
                  <c:v>975.3</c:v>
                </c:pt>
                <c:pt idx="1056">
                  <c:v>977.3</c:v>
                </c:pt>
                <c:pt idx="1057">
                  <c:v>979</c:v>
                </c:pt>
                <c:pt idx="1058">
                  <c:v>979.3</c:v>
                </c:pt>
                <c:pt idx="1059">
                  <c:v>977</c:v>
                </c:pt>
                <c:pt idx="1060">
                  <c:v>974.9</c:v>
                </c:pt>
                <c:pt idx="1061">
                  <c:v>976</c:v>
                </c:pt>
                <c:pt idx="1062">
                  <c:v>974.6</c:v>
                </c:pt>
                <c:pt idx="1063">
                  <c:v>973.2</c:v>
                </c:pt>
                <c:pt idx="1064">
                  <c:v>976.3</c:v>
                </c:pt>
                <c:pt idx="1065">
                  <c:v>981.4</c:v>
                </c:pt>
                <c:pt idx="1066">
                  <c:v>985.8</c:v>
                </c:pt>
                <c:pt idx="1067">
                  <c:v>987.1</c:v>
                </c:pt>
                <c:pt idx="1068">
                  <c:v>987.1</c:v>
                </c:pt>
                <c:pt idx="1069">
                  <c:v>986.8</c:v>
                </c:pt>
                <c:pt idx="1070">
                  <c:v>986.8</c:v>
                </c:pt>
                <c:pt idx="1071">
                  <c:v>984.1</c:v>
                </c:pt>
                <c:pt idx="1072">
                  <c:v>982.4</c:v>
                </c:pt>
                <c:pt idx="1073">
                  <c:v>981</c:v>
                </c:pt>
                <c:pt idx="1074">
                  <c:v>980</c:v>
                </c:pt>
                <c:pt idx="1075">
                  <c:v>979</c:v>
                </c:pt>
                <c:pt idx="1076">
                  <c:v>981</c:v>
                </c:pt>
                <c:pt idx="1077">
                  <c:v>984.4</c:v>
                </c:pt>
                <c:pt idx="1078">
                  <c:v>987.5</c:v>
                </c:pt>
                <c:pt idx="1079">
                  <c:v>987.5</c:v>
                </c:pt>
                <c:pt idx="1080">
                  <c:v>993.2</c:v>
                </c:pt>
                <c:pt idx="1081">
                  <c:v>997.3</c:v>
                </c:pt>
                <c:pt idx="1082">
                  <c:v>997</c:v>
                </c:pt>
                <c:pt idx="1083">
                  <c:v>997</c:v>
                </c:pt>
                <c:pt idx="1084">
                  <c:v>995.9</c:v>
                </c:pt>
                <c:pt idx="1085">
                  <c:v>994.2</c:v>
                </c:pt>
                <c:pt idx="1086">
                  <c:v>990.5</c:v>
                </c:pt>
                <c:pt idx="1087">
                  <c:v>986.5</c:v>
                </c:pt>
                <c:pt idx="1088">
                  <c:v>982.4</c:v>
                </c:pt>
                <c:pt idx="1089">
                  <c:v>980.4</c:v>
                </c:pt>
                <c:pt idx="1090">
                  <c:v>980</c:v>
                </c:pt>
                <c:pt idx="1091">
                  <c:v>980</c:v>
                </c:pt>
                <c:pt idx="1092">
                  <c:v>980</c:v>
                </c:pt>
                <c:pt idx="1093">
                  <c:v>981</c:v>
                </c:pt>
                <c:pt idx="1094">
                  <c:v>981</c:v>
                </c:pt>
                <c:pt idx="1095">
                  <c:v>980.7</c:v>
                </c:pt>
                <c:pt idx="1096">
                  <c:v>982.1</c:v>
                </c:pt>
                <c:pt idx="1097">
                  <c:v>982.1</c:v>
                </c:pt>
                <c:pt idx="1098">
                  <c:v>982.1</c:v>
                </c:pt>
                <c:pt idx="1099">
                  <c:v>981.4</c:v>
                </c:pt>
                <c:pt idx="1100">
                  <c:v>980</c:v>
                </c:pt>
                <c:pt idx="1101">
                  <c:v>978</c:v>
                </c:pt>
                <c:pt idx="1102">
                  <c:v>976.3</c:v>
                </c:pt>
                <c:pt idx="1103">
                  <c:v>973.9</c:v>
                </c:pt>
                <c:pt idx="1104">
                  <c:v>972.2</c:v>
                </c:pt>
                <c:pt idx="1105">
                  <c:v>970.2</c:v>
                </c:pt>
                <c:pt idx="1106">
                  <c:v>972.2</c:v>
                </c:pt>
                <c:pt idx="1107">
                  <c:v>974.3</c:v>
                </c:pt>
                <c:pt idx="1108">
                  <c:v>977.6</c:v>
                </c:pt>
                <c:pt idx="1109">
                  <c:v>981.7</c:v>
                </c:pt>
                <c:pt idx="1110">
                  <c:v>984.4</c:v>
                </c:pt>
                <c:pt idx="1111">
                  <c:v>985.8</c:v>
                </c:pt>
                <c:pt idx="1112">
                  <c:v>986.1</c:v>
                </c:pt>
                <c:pt idx="1113">
                  <c:v>986.1</c:v>
                </c:pt>
                <c:pt idx="1114">
                  <c:v>985.4</c:v>
                </c:pt>
                <c:pt idx="1115">
                  <c:v>984.1</c:v>
                </c:pt>
                <c:pt idx="1116">
                  <c:v>982.1</c:v>
                </c:pt>
                <c:pt idx="1117">
                  <c:v>979.3</c:v>
                </c:pt>
                <c:pt idx="1118">
                  <c:v>978.3</c:v>
                </c:pt>
                <c:pt idx="1119">
                  <c:v>976</c:v>
                </c:pt>
                <c:pt idx="1120">
                  <c:v>976</c:v>
                </c:pt>
                <c:pt idx="1121">
                  <c:v>982.1</c:v>
                </c:pt>
                <c:pt idx="1122">
                  <c:v>984.4</c:v>
                </c:pt>
                <c:pt idx="1123">
                  <c:v>985.4</c:v>
                </c:pt>
                <c:pt idx="1124">
                  <c:v>983.1</c:v>
                </c:pt>
                <c:pt idx="1125">
                  <c:v>983.4</c:v>
                </c:pt>
                <c:pt idx="1126">
                  <c:v>983.7</c:v>
                </c:pt>
                <c:pt idx="1127">
                  <c:v>985.1</c:v>
                </c:pt>
                <c:pt idx="1128">
                  <c:v>984.4</c:v>
                </c:pt>
                <c:pt idx="1129">
                  <c:v>981</c:v>
                </c:pt>
                <c:pt idx="1130">
                  <c:v>979.3</c:v>
                </c:pt>
                <c:pt idx="1131">
                  <c:v>981</c:v>
                </c:pt>
                <c:pt idx="1132">
                  <c:v>980</c:v>
                </c:pt>
                <c:pt idx="1133">
                  <c:v>979.3</c:v>
                </c:pt>
                <c:pt idx="1134">
                  <c:v>977.3</c:v>
                </c:pt>
                <c:pt idx="1135">
                  <c:v>973.9</c:v>
                </c:pt>
                <c:pt idx="1136">
                  <c:v>971.9</c:v>
                </c:pt>
                <c:pt idx="1137">
                  <c:v>973.2</c:v>
                </c:pt>
                <c:pt idx="1138">
                  <c:v>974.9</c:v>
                </c:pt>
                <c:pt idx="1139">
                  <c:v>976.6</c:v>
                </c:pt>
                <c:pt idx="1140">
                  <c:v>979</c:v>
                </c:pt>
                <c:pt idx="1141">
                  <c:v>979.3</c:v>
                </c:pt>
                <c:pt idx="1142">
                  <c:v>977.3</c:v>
                </c:pt>
                <c:pt idx="1143">
                  <c:v>976.3</c:v>
                </c:pt>
                <c:pt idx="1144">
                  <c:v>977.6</c:v>
                </c:pt>
                <c:pt idx="1145">
                  <c:v>979.7</c:v>
                </c:pt>
                <c:pt idx="1146">
                  <c:v>982.1</c:v>
                </c:pt>
                <c:pt idx="1147">
                  <c:v>982.7</c:v>
                </c:pt>
                <c:pt idx="1148">
                  <c:v>981.4</c:v>
                </c:pt>
                <c:pt idx="1149">
                  <c:v>983.4</c:v>
                </c:pt>
                <c:pt idx="1150">
                  <c:v>985.8</c:v>
                </c:pt>
                <c:pt idx="1151">
                  <c:v>985.1</c:v>
                </c:pt>
                <c:pt idx="1152">
                  <c:v>984.8</c:v>
                </c:pt>
                <c:pt idx="1153">
                  <c:v>987.1</c:v>
                </c:pt>
                <c:pt idx="1154">
                  <c:v>988.5</c:v>
                </c:pt>
                <c:pt idx="1155">
                  <c:v>989.2</c:v>
                </c:pt>
                <c:pt idx="1156">
                  <c:v>989.2</c:v>
                </c:pt>
                <c:pt idx="1157">
                  <c:v>987.5</c:v>
                </c:pt>
                <c:pt idx="1158">
                  <c:v>987.1</c:v>
                </c:pt>
                <c:pt idx="1159">
                  <c:v>986.5</c:v>
                </c:pt>
                <c:pt idx="1160">
                  <c:v>985.8</c:v>
                </c:pt>
                <c:pt idx="1161">
                  <c:v>985.8</c:v>
                </c:pt>
                <c:pt idx="1162">
                  <c:v>990.2</c:v>
                </c:pt>
                <c:pt idx="1163">
                  <c:v>994.2</c:v>
                </c:pt>
                <c:pt idx="1164">
                  <c:v>997</c:v>
                </c:pt>
                <c:pt idx="1165">
                  <c:v>999</c:v>
                </c:pt>
                <c:pt idx="1166">
                  <c:v>1000.3</c:v>
                </c:pt>
                <c:pt idx="1167">
                  <c:v>999.3</c:v>
                </c:pt>
                <c:pt idx="1168">
                  <c:v>998</c:v>
                </c:pt>
                <c:pt idx="1169">
                  <c:v>997</c:v>
                </c:pt>
                <c:pt idx="1170">
                  <c:v>995.9</c:v>
                </c:pt>
                <c:pt idx="1171">
                  <c:v>995.9</c:v>
                </c:pt>
                <c:pt idx="1172">
                  <c:v>995.6</c:v>
                </c:pt>
                <c:pt idx="1173">
                  <c:v>995.6</c:v>
                </c:pt>
                <c:pt idx="1174">
                  <c:v>995.9</c:v>
                </c:pt>
                <c:pt idx="1175">
                  <c:v>996.3</c:v>
                </c:pt>
                <c:pt idx="1176">
                  <c:v>997.3</c:v>
                </c:pt>
                <c:pt idx="1177">
                  <c:v>997.3</c:v>
                </c:pt>
                <c:pt idx="1178">
                  <c:v>997.3</c:v>
                </c:pt>
                <c:pt idx="1179">
                  <c:v>997.3</c:v>
                </c:pt>
                <c:pt idx="1180">
                  <c:v>998</c:v>
                </c:pt>
                <c:pt idx="1181">
                  <c:v>998</c:v>
                </c:pt>
                <c:pt idx="1182">
                  <c:v>998.6</c:v>
                </c:pt>
                <c:pt idx="1183">
                  <c:v>999.3</c:v>
                </c:pt>
                <c:pt idx="1184">
                  <c:v>999</c:v>
                </c:pt>
                <c:pt idx="1185">
                  <c:v>997.6</c:v>
                </c:pt>
                <c:pt idx="1186">
                  <c:v>994.9</c:v>
                </c:pt>
                <c:pt idx="1187">
                  <c:v>989.8</c:v>
                </c:pt>
                <c:pt idx="1188">
                  <c:v>985.4</c:v>
                </c:pt>
                <c:pt idx="1189">
                  <c:v>984.8</c:v>
                </c:pt>
                <c:pt idx="1190">
                  <c:v>980</c:v>
                </c:pt>
                <c:pt idx="1191">
                  <c:v>977.3</c:v>
                </c:pt>
                <c:pt idx="1192">
                  <c:v>980</c:v>
                </c:pt>
                <c:pt idx="1193">
                  <c:v>982.1</c:v>
                </c:pt>
                <c:pt idx="1194">
                  <c:v>982.7</c:v>
                </c:pt>
                <c:pt idx="1195">
                  <c:v>981.4</c:v>
                </c:pt>
                <c:pt idx="1196">
                  <c:v>981.7</c:v>
                </c:pt>
                <c:pt idx="1197">
                  <c:v>981.4</c:v>
                </c:pt>
                <c:pt idx="1198">
                  <c:v>981</c:v>
                </c:pt>
                <c:pt idx="1199">
                  <c:v>979.3</c:v>
                </c:pt>
                <c:pt idx="1200">
                  <c:v>979.7</c:v>
                </c:pt>
                <c:pt idx="1201">
                  <c:v>977.6</c:v>
                </c:pt>
                <c:pt idx="1202">
                  <c:v>974.6</c:v>
                </c:pt>
                <c:pt idx="1203">
                  <c:v>972.2</c:v>
                </c:pt>
                <c:pt idx="1204">
                  <c:v>971.9</c:v>
                </c:pt>
                <c:pt idx="1205">
                  <c:v>976</c:v>
                </c:pt>
                <c:pt idx="1206">
                  <c:v>979.3</c:v>
                </c:pt>
                <c:pt idx="1207">
                  <c:v>982.1</c:v>
                </c:pt>
                <c:pt idx="1208">
                  <c:v>986.1</c:v>
                </c:pt>
                <c:pt idx="1209">
                  <c:v>988.1</c:v>
                </c:pt>
                <c:pt idx="1210">
                  <c:v>989.8</c:v>
                </c:pt>
                <c:pt idx="1211">
                  <c:v>989.8</c:v>
                </c:pt>
                <c:pt idx="1212">
                  <c:v>992.2</c:v>
                </c:pt>
                <c:pt idx="1213">
                  <c:v>992.5</c:v>
                </c:pt>
                <c:pt idx="1214">
                  <c:v>994.2</c:v>
                </c:pt>
                <c:pt idx="1215">
                  <c:v>995.6</c:v>
                </c:pt>
                <c:pt idx="1216">
                  <c:v>995.9</c:v>
                </c:pt>
                <c:pt idx="1217">
                  <c:v>993.9</c:v>
                </c:pt>
                <c:pt idx="1218">
                  <c:v>989.8</c:v>
                </c:pt>
                <c:pt idx="1219">
                  <c:v>986.1</c:v>
                </c:pt>
                <c:pt idx="1220">
                  <c:v>984.1</c:v>
                </c:pt>
                <c:pt idx="1221">
                  <c:v>984.4</c:v>
                </c:pt>
                <c:pt idx="1222">
                  <c:v>984.1</c:v>
                </c:pt>
                <c:pt idx="1223">
                  <c:v>984.1</c:v>
                </c:pt>
                <c:pt idx="1224">
                  <c:v>982.7</c:v>
                </c:pt>
                <c:pt idx="1225">
                  <c:v>982.1</c:v>
                </c:pt>
                <c:pt idx="1226">
                  <c:v>980.4</c:v>
                </c:pt>
                <c:pt idx="1227">
                  <c:v>979.3</c:v>
                </c:pt>
                <c:pt idx="1228">
                  <c:v>980</c:v>
                </c:pt>
                <c:pt idx="1229">
                  <c:v>980</c:v>
                </c:pt>
                <c:pt idx="1230">
                  <c:v>979.7</c:v>
                </c:pt>
                <c:pt idx="1231">
                  <c:v>979.3</c:v>
                </c:pt>
                <c:pt idx="1232">
                  <c:v>979.3</c:v>
                </c:pt>
                <c:pt idx="1233">
                  <c:v>980</c:v>
                </c:pt>
                <c:pt idx="1234">
                  <c:v>981.4</c:v>
                </c:pt>
                <c:pt idx="1235">
                  <c:v>983.7</c:v>
                </c:pt>
                <c:pt idx="1236">
                  <c:v>986.5</c:v>
                </c:pt>
                <c:pt idx="1237">
                  <c:v>988.1</c:v>
                </c:pt>
                <c:pt idx="1238">
                  <c:v>989.8</c:v>
                </c:pt>
                <c:pt idx="1239">
                  <c:v>990.2</c:v>
                </c:pt>
                <c:pt idx="1240">
                  <c:v>991.5</c:v>
                </c:pt>
                <c:pt idx="1241">
                  <c:v>991.2</c:v>
                </c:pt>
                <c:pt idx="1242">
                  <c:v>991.2</c:v>
                </c:pt>
                <c:pt idx="1243">
                  <c:v>990.2</c:v>
                </c:pt>
                <c:pt idx="1244">
                  <c:v>988.5</c:v>
                </c:pt>
                <c:pt idx="1245">
                  <c:v>988.1</c:v>
                </c:pt>
                <c:pt idx="1246">
                  <c:v>988.1</c:v>
                </c:pt>
                <c:pt idx="1247">
                  <c:v>988.1</c:v>
                </c:pt>
                <c:pt idx="1248">
                  <c:v>987.5</c:v>
                </c:pt>
                <c:pt idx="1249">
                  <c:v>987.1</c:v>
                </c:pt>
                <c:pt idx="1250">
                  <c:v>988.1</c:v>
                </c:pt>
                <c:pt idx="1251">
                  <c:v>988.1</c:v>
                </c:pt>
                <c:pt idx="1252">
                  <c:v>988.1</c:v>
                </c:pt>
                <c:pt idx="1253">
                  <c:v>988.5</c:v>
                </c:pt>
                <c:pt idx="1254">
                  <c:v>988.1</c:v>
                </c:pt>
                <c:pt idx="1255">
                  <c:v>986.5</c:v>
                </c:pt>
                <c:pt idx="1256">
                  <c:v>985.4</c:v>
                </c:pt>
                <c:pt idx="1257">
                  <c:v>985.4</c:v>
                </c:pt>
                <c:pt idx="1258">
                  <c:v>985.1</c:v>
                </c:pt>
                <c:pt idx="1259">
                  <c:v>984.4</c:v>
                </c:pt>
                <c:pt idx="1260">
                  <c:v>984.4</c:v>
                </c:pt>
                <c:pt idx="1261">
                  <c:v>982.7</c:v>
                </c:pt>
                <c:pt idx="1262">
                  <c:v>981.4</c:v>
                </c:pt>
                <c:pt idx="1263">
                  <c:v>979</c:v>
                </c:pt>
                <c:pt idx="1264">
                  <c:v>975.3</c:v>
                </c:pt>
                <c:pt idx="1265">
                  <c:v>973.9</c:v>
                </c:pt>
                <c:pt idx="1266">
                  <c:v>972.2</c:v>
                </c:pt>
                <c:pt idx="1267">
                  <c:v>972.2</c:v>
                </c:pt>
                <c:pt idx="1268">
                  <c:v>971.6</c:v>
                </c:pt>
                <c:pt idx="1269">
                  <c:v>972.2</c:v>
                </c:pt>
                <c:pt idx="1270">
                  <c:v>973.2</c:v>
                </c:pt>
                <c:pt idx="1271">
                  <c:v>972.9</c:v>
                </c:pt>
                <c:pt idx="1272">
                  <c:v>972.2</c:v>
                </c:pt>
                <c:pt idx="1273">
                  <c:v>971.2</c:v>
                </c:pt>
                <c:pt idx="1274">
                  <c:v>971.2</c:v>
                </c:pt>
                <c:pt idx="1275">
                  <c:v>971.6</c:v>
                </c:pt>
                <c:pt idx="1276">
                  <c:v>973.9</c:v>
                </c:pt>
                <c:pt idx="1277">
                  <c:v>976.3</c:v>
                </c:pt>
                <c:pt idx="1278">
                  <c:v>979.3</c:v>
                </c:pt>
                <c:pt idx="1279">
                  <c:v>981</c:v>
                </c:pt>
                <c:pt idx="1280">
                  <c:v>982.1</c:v>
                </c:pt>
                <c:pt idx="1281">
                  <c:v>982.7</c:v>
                </c:pt>
                <c:pt idx="1282">
                  <c:v>982.7</c:v>
                </c:pt>
                <c:pt idx="1283">
                  <c:v>982.4</c:v>
                </c:pt>
                <c:pt idx="1284">
                  <c:v>982.7</c:v>
                </c:pt>
                <c:pt idx="1285">
                  <c:v>982.1</c:v>
                </c:pt>
                <c:pt idx="1286">
                  <c:v>982.1</c:v>
                </c:pt>
                <c:pt idx="1287">
                  <c:v>983.4</c:v>
                </c:pt>
                <c:pt idx="1288">
                  <c:v>985.8</c:v>
                </c:pt>
                <c:pt idx="1289">
                  <c:v>986.8</c:v>
                </c:pt>
                <c:pt idx="1290">
                  <c:v>987.1</c:v>
                </c:pt>
                <c:pt idx="1291">
                  <c:v>984.4</c:v>
                </c:pt>
                <c:pt idx="1292">
                  <c:v>979.3</c:v>
                </c:pt>
                <c:pt idx="1293">
                  <c:v>974.6</c:v>
                </c:pt>
                <c:pt idx="1294">
                  <c:v>970.2</c:v>
                </c:pt>
                <c:pt idx="1295">
                  <c:v>967.2</c:v>
                </c:pt>
                <c:pt idx="1296">
                  <c:v>966.1</c:v>
                </c:pt>
                <c:pt idx="1297">
                  <c:v>965.8</c:v>
                </c:pt>
                <c:pt idx="1298">
                  <c:v>966.5</c:v>
                </c:pt>
                <c:pt idx="1299">
                  <c:v>968.2</c:v>
                </c:pt>
                <c:pt idx="1300">
                  <c:v>970.2</c:v>
                </c:pt>
                <c:pt idx="1301">
                  <c:v>972.6</c:v>
                </c:pt>
                <c:pt idx="1302">
                  <c:v>974.6</c:v>
                </c:pt>
                <c:pt idx="1303">
                  <c:v>974.3</c:v>
                </c:pt>
                <c:pt idx="1304">
                  <c:v>974.3</c:v>
                </c:pt>
                <c:pt idx="1305">
                  <c:v>974.9</c:v>
                </c:pt>
                <c:pt idx="1306">
                  <c:v>974.3</c:v>
                </c:pt>
                <c:pt idx="1307">
                  <c:v>972.2</c:v>
                </c:pt>
                <c:pt idx="1308">
                  <c:v>970.5</c:v>
                </c:pt>
                <c:pt idx="1309">
                  <c:v>970.5</c:v>
                </c:pt>
                <c:pt idx="1310">
                  <c:v>971.9</c:v>
                </c:pt>
                <c:pt idx="1311">
                  <c:v>976.3</c:v>
                </c:pt>
                <c:pt idx="1312">
                  <c:v>981</c:v>
                </c:pt>
                <c:pt idx="1313">
                  <c:v>984.8</c:v>
                </c:pt>
                <c:pt idx="1314">
                  <c:v>986.8</c:v>
                </c:pt>
                <c:pt idx="1315">
                  <c:v>987.1</c:v>
                </c:pt>
                <c:pt idx="1316">
                  <c:v>988.5</c:v>
                </c:pt>
                <c:pt idx="1317">
                  <c:v>988.8</c:v>
                </c:pt>
                <c:pt idx="1318">
                  <c:v>989.8</c:v>
                </c:pt>
                <c:pt idx="1319">
                  <c:v>989.2</c:v>
                </c:pt>
                <c:pt idx="1320">
                  <c:v>989.2</c:v>
                </c:pt>
                <c:pt idx="1321">
                  <c:v>987.5</c:v>
                </c:pt>
                <c:pt idx="1322">
                  <c:v>987.1</c:v>
                </c:pt>
                <c:pt idx="1323">
                  <c:v>987.1</c:v>
                </c:pt>
                <c:pt idx="1324">
                  <c:v>987.1</c:v>
                </c:pt>
                <c:pt idx="1325">
                  <c:v>985.8</c:v>
                </c:pt>
                <c:pt idx="1326">
                  <c:v>986.1</c:v>
                </c:pt>
                <c:pt idx="1327">
                  <c:v>985.8</c:v>
                </c:pt>
                <c:pt idx="1328">
                  <c:v>985.4</c:v>
                </c:pt>
                <c:pt idx="1329">
                  <c:v>983.7</c:v>
                </c:pt>
                <c:pt idx="1330">
                  <c:v>983.7</c:v>
                </c:pt>
                <c:pt idx="1331">
                  <c:v>984.1</c:v>
                </c:pt>
                <c:pt idx="1332">
                  <c:v>986.1</c:v>
                </c:pt>
                <c:pt idx="1333">
                  <c:v>988.1</c:v>
                </c:pt>
                <c:pt idx="1334">
                  <c:v>988.8</c:v>
                </c:pt>
                <c:pt idx="1335">
                  <c:v>988.8</c:v>
                </c:pt>
                <c:pt idx="1336">
                  <c:v>990.2</c:v>
                </c:pt>
                <c:pt idx="1337">
                  <c:v>990.9</c:v>
                </c:pt>
                <c:pt idx="1338">
                  <c:v>990.5</c:v>
                </c:pt>
                <c:pt idx="1339">
                  <c:v>990.2</c:v>
                </c:pt>
                <c:pt idx="1340">
                  <c:v>988.8</c:v>
                </c:pt>
                <c:pt idx="1341">
                  <c:v>985.8</c:v>
                </c:pt>
                <c:pt idx="1342">
                  <c:v>985.4</c:v>
                </c:pt>
                <c:pt idx="1343">
                  <c:v>985.4</c:v>
                </c:pt>
                <c:pt idx="1344">
                  <c:v>985.4</c:v>
                </c:pt>
                <c:pt idx="1345">
                  <c:v>986.1</c:v>
                </c:pt>
                <c:pt idx="1346">
                  <c:v>988.1</c:v>
                </c:pt>
                <c:pt idx="1347">
                  <c:v>990.2</c:v>
                </c:pt>
                <c:pt idx="1348">
                  <c:v>991.5</c:v>
                </c:pt>
                <c:pt idx="1349">
                  <c:v>991.5</c:v>
                </c:pt>
                <c:pt idx="1350">
                  <c:v>990.5</c:v>
                </c:pt>
                <c:pt idx="1351">
                  <c:v>988.5</c:v>
                </c:pt>
                <c:pt idx="1352">
                  <c:v>987.1</c:v>
                </c:pt>
                <c:pt idx="1353">
                  <c:v>985.4</c:v>
                </c:pt>
                <c:pt idx="1354">
                  <c:v>984.4</c:v>
                </c:pt>
                <c:pt idx="1355">
                  <c:v>985.1</c:v>
                </c:pt>
                <c:pt idx="1356">
                  <c:v>986.1</c:v>
                </c:pt>
                <c:pt idx="1357">
                  <c:v>987.5</c:v>
                </c:pt>
                <c:pt idx="1358">
                  <c:v>988.5</c:v>
                </c:pt>
                <c:pt idx="1359">
                  <c:v>989.8</c:v>
                </c:pt>
                <c:pt idx="1360">
                  <c:v>990.9</c:v>
                </c:pt>
                <c:pt idx="1361">
                  <c:v>991.5</c:v>
                </c:pt>
                <c:pt idx="1362">
                  <c:v>991.5</c:v>
                </c:pt>
                <c:pt idx="1363">
                  <c:v>991.2</c:v>
                </c:pt>
                <c:pt idx="1364">
                  <c:v>990.5</c:v>
                </c:pt>
                <c:pt idx="1365">
                  <c:v>989.2</c:v>
                </c:pt>
                <c:pt idx="1366">
                  <c:v>987.8</c:v>
                </c:pt>
                <c:pt idx="1367">
                  <c:v>986.8</c:v>
                </c:pt>
                <c:pt idx="1368">
                  <c:v>988.1</c:v>
                </c:pt>
                <c:pt idx="1369">
                  <c:v>989.2</c:v>
                </c:pt>
                <c:pt idx="1370">
                  <c:v>991.9</c:v>
                </c:pt>
                <c:pt idx="1371">
                  <c:v>993.9</c:v>
                </c:pt>
                <c:pt idx="1372">
                  <c:v>995.9</c:v>
                </c:pt>
                <c:pt idx="1373">
                  <c:v>995.6</c:v>
                </c:pt>
                <c:pt idx="1374">
                  <c:v>995.3</c:v>
                </c:pt>
                <c:pt idx="1375">
                  <c:v>993.2</c:v>
                </c:pt>
                <c:pt idx="1376">
                  <c:v>993.2</c:v>
                </c:pt>
                <c:pt idx="1377">
                  <c:v>991.5</c:v>
                </c:pt>
                <c:pt idx="1378">
                  <c:v>990.2</c:v>
                </c:pt>
                <c:pt idx="1379">
                  <c:v>989.8</c:v>
                </c:pt>
                <c:pt idx="1380">
                  <c:v>989.8</c:v>
                </c:pt>
                <c:pt idx="1381">
                  <c:v>989.8</c:v>
                </c:pt>
                <c:pt idx="1382">
                  <c:v>990.2</c:v>
                </c:pt>
                <c:pt idx="1383">
                  <c:v>991.2</c:v>
                </c:pt>
                <c:pt idx="1384">
                  <c:v>991.9</c:v>
                </c:pt>
                <c:pt idx="1385">
                  <c:v>991.2</c:v>
                </c:pt>
                <c:pt idx="1386">
                  <c:v>991.9</c:v>
                </c:pt>
                <c:pt idx="1387">
                  <c:v>991.5</c:v>
                </c:pt>
                <c:pt idx="1388">
                  <c:v>989.5</c:v>
                </c:pt>
                <c:pt idx="1389">
                  <c:v>988.1</c:v>
                </c:pt>
                <c:pt idx="1390">
                  <c:v>986.5</c:v>
                </c:pt>
                <c:pt idx="1391">
                  <c:v>986.1</c:v>
                </c:pt>
                <c:pt idx="1392">
                  <c:v>987.8</c:v>
                </c:pt>
                <c:pt idx="1393">
                  <c:v>990.2</c:v>
                </c:pt>
                <c:pt idx="1394">
                  <c:v>993.2</c:v>
                </c:pt>
                <c:pt idx="1395">
                  <c:v>995.3</c:v>
                </c:pt>
                <c:pt idx="1396">
                  <c:v>997</c:v>
                </c:pt>
                <c:pt idx="1397">
                  <c:v>997</c:v>
                </c:pt>
                <c:pt idx="1398">
                  <c:v>997.3</c:v>
                </c:pt>
                <c:pt idx="1399">
                  <c:v>997.6</c:v>
                </c:pt>
                <c:pt idx="1400">
                  <c:v>997.6</c:v>
                </c:pt>
                <c:pt idx="1401">
                  <c:v>997.3</c:v>
                </c:pt>
                <c:pt idx="1402">
                  <c:v>997.6</c:v>
                </c:pt>
                <c:pt idx="1403">
                  <c:v>998</c:v>
                </c:pt>
                <c:pt idx="1404">
                  <c:v>998.3</c:v>
                </c:pt>
                <c:pt idx="1405">
                  <c:v>998.6</c:v>
                </c:pt>
                <c:pt idx="1406">
                  <c:v>999.3</c:v>
                </c:pt>
                <c:pt idx="1407">
                  <c:v>999.3</c:v>
                </c:pt>
                <c:pt idx="1408">
                  <c:v>1001</c:v>
                </c:pt>
                <c:pt idx="1409">
                  <c:v>1001</c:v>
                </c:pt>
                <c:pt idx="1410">
                  <c:v>1001.4</c:v>
                </c:pt>
                <c:pt idx="1411">
                  <c:v>1001</c:v>
                </c:pt>
                <c:pt idx="1412">
                  <c:v>1000.7</c:v>
                </c:pt>
                <c:pt idx="1413">
                  <c:v>999</c:v>
                </c:pt>
                <c:pt idx="1414">
                  <c:v>997.3</c:v>
                </c:pt>
                <c:pt idx="1415">
                  <c:v>997</c:v>
                </c:pt>
                <c:pt idx="1416">
                  <c:v>997.3</c:v>
                </c:pt>
                <c:pt idx="1417">
                  <c:v>996.6</c:v>
                </c:pt>
                <c:pt idx="1418">
                  <c:v>998.3</c:v>
                </c:pt>
                <c:pt idx="1419">
                  <c:v>1000.3</c:v>
                </c:pt>
                <c:pt idx="1420">
                  <c:v>1002</c:v>
                </c:pt>
                <c:pt idx="1421">
                  <c:v>1003.4</c:v>
                </c:pt>
                <c:pt idx="1422">
                  <c:v>1003.7</c:v>
                </c:pt>
                <c:pt idx="1423">
                  <c:v>1002.7</c:v>
                </c:pt>
                <c:pt idx="1424">
                  <c:v>1001</c:v>
                </c:pt>
                <c:pt idx="1425">
                  <c:v>1000.3</c:v>
                </c:pt>
                <c:pt idx="1426">
                  <c:v>999.3</c:v>
                </c:pt>
                <c:pt idx="1427">
                  <c:v>998.3</c:v>
                </c:pt>
                <c:pt idx="1428">
                  <c:v>996.6</c:v>
                </c:pt>
                <c:pt idx="1429">
                  <c:v>995.9</c:v>
                </c:pt>
                <c:pt idx="1430">
                  <c:v>995.9</c:v>
                </c:pt>
                <c:pt idx="1431">
                  <c:v>995.6</c:v>
                </c:pt>
                <c:pt idx="1432">
                  <c:v>994.9</c:v>
                </c:pt>
                <c:pt idx="1433">
                  <c:v>993.9</c:v>
                </c:pt>
                <c:pt idx="1434">
                  <c:v>995.3</c:v>
                </c:pt>
                <c:pt idx="1435">
                  <c:v>993.2</c:v>
                </c:pt>
                <c:pt idx="1436">
                  <c:v>993.2</c:v>
                </c:pt>
                <c:pt idx="1437">
                  <c:v>993.2</c:v>
                </c:pt>
                <c:pt idx="1438">
                  <c:v>993.2</c:v>
                </c:pt>
                <c:pt idx="1439">
                  <c:v>993.2</c:v>
                </c:pt>
                <c:pt idx="1440">
                  <c:v>992.5</c:v>
                </c:pt>
                <c:pt idx="1441">
                  <c:v>991.2</c:v>
                </c:pt>
                <c:pt idx="1442">
                  <c:v>988.5</c:v>
                </c:pt>
                <c:pt idx="1443">
                  <c:v>988.1</c:v>
                </c:pt>
                <c:pt idx="1444">
                  <c:v>992.2</c:v>
                </c:pt>
                <c:pt idx="1445">
                  <c:v>993.6</c:v>
                </c:pt>
                <c:pt idx="1446">
                  <c:v>992.5</c:v>
                </c:pt>
                <c:pt idx="1447">
                  <c:v>990.2</c:v>
                </c:pt>
                <c:pt idx="1448">
                  <c:v>991.9</c:v>
                </c:pt>
                <c:pt idx="1449">
                  <c:v>995.6</c:v>
                </c:pt>
                <c:pt idx="1450">
                  <c:v>999</c:v>
                </c:pt>
                <c:pt idx="1451">
                  <c:v>1002.4</c:v>
                </c:pt>
                <c:pt idx="1452">
                  <c:v>1005.1</c:v>
                </c:pt>
                <c:pt idx="1453">
                  <c:v>1005.4</c:v>
                </c:pt>
                <c:pt idx="1454">
                  <c:v>1006.4</c:v>
                </c:pt>
                <c:pt idx="1455">
                  <c:v>1004.7</c:v>
                </c:pt>
                <c:pt idx="1456">
                  <c:v>1003</c:v>
                </c:pt>
              </c:numCache>
            </c:numRef>
          </c:val>
          <c:smooth val="0"/>
        </c:ser>
        <c:marker val="1"/>
        <c:axId val="21451753"/>
        <c:axId val="58848050"/>
      </c:lineChart>
      <c:catAx>
        <c:axId val="2145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48050"/>
        <c:crosses val="autoZero"/>
        <c:auto val="1"/>
        <c:lblOffset val="100"/>
        <c:noMultiLvlLbl val="0"/>
      </c:catAx>
      <c:valAx>
        <c:axId val="58848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51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'1974_Data'!$K$1</c:f>
              <c:strCache>
                <c:ptCount val="1"/>
                <c:pt idx="0">
                  <c:v>Wind_Speed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'1974_Data'!$A$2:$A$1458</c:f>
              <c:strCache>
                <c:ptCount val="1457"/>
                <c:pt idx="0">
                  <c:v>27394</c:v>
                </c:pt>
                <c:pt idx="1">
                  <c:v>27394</c:v>
                </c:pt>
                <c:pt idx="2">
                  <c:v>27394</c:v>
                </c:pt>
                <c:pt idx="3">
                  <c:v>27394</c:v>
                </c:pt>
                <c:pt idx="4">
                  <c:v>27393</c:v>
                </c:pt>
                <c:pt idx="5">
                  <c:v>27393</c:v>
                </c:pt>
                <c:pt idx="6">
                  <c:v>27393</c:v>
                </c:pt>
                <c:pt idx="7">
                  <c:v>27393</c:v>
                </c:pt>
                <c:pt idx="8">
                  <c:v>27392</c:v>
                </c:pt>
                <c:pt idx="9">
                  <c:v>27392</c:v>
                </c:pt>
                <c:pt idx="10">
                  <c:v>27392</c:v>
                </c:pt>
                <c:pt idx="11">
                  <c:v>27392</c:v>
                </c:pt>
                <c:pt idx="12">
                  <c:v>27391</c:v>
                </c:pt>
                <c:pt idx="13">
                  <c:v>27391</c:v>
                </c:pt>
                <c:pt idx="14">
                  <c:v>27391</c:v>
                </c:pt>
                <c:pt idx="15">
                  <c:v>27391</c:v>
                </c:pt>
                <c:pt idx="16">
                  <c:v>27390</c:v>
                </c:pt>
                <c:pt idx="17">
                  <c:v>27390</c:v>
                </c:pt>
                <c:pt idx="18">
                  <c:v>27390</c:v>
                </c:pt>
                <c:pt idx="19">
                  <c:v>27390</c:v>
                </c:pt>
                <c:pt idx="20">
                  <c:v>27389</c:v>
                </c:pt>
                <c:pt idx="21">
                  <c:v>27389</c:v>
                </c:pt>
                <c:pt idx="22">
                  <c:v>27389</c:v>
                </c:pt>
                <c:pt idx="23">
                  <c:v>27389</c:v>
                </c:pt>
                <c:pt idx="24">
                  <c:v>27388</c:v>
                </c:pt>
                <c:pt idx="25">
                  <c:v>27388</c:v>
                </c:pt>
                <c:pt idx="26">
                  <c:v>27388</c:v>
                </c:pt>
                <c:pt idx="27">
                  <c:v>27388</c:v>
                </c:pt>
                <c:pt idx="28">
                  <c:v>27387</c:v>
                </c:pt>
                <c:pt idx="29">
                  <c:v>27387</c:v>
                </c:pt>
                <c:pt idx="30">
                  <c:v>27387</c:v>
                </c:pt>
                <c:pt idx="31">
                  <c:v>27387</c:v>
                </c:pt>
                <c:pt idx="32">
                  <c:v>27386</c:v>
                </c:pt>
                <c:pt idx="33">
                  <c:v>27386</c:v>
                </c:pt>
                <c:pt idx="34">
                  <c:v>27386</c:v>
                </c:pt>
                <c:pt idx="35">
                  <c:v>27386</c:v>
                </c:pt>
                <c:pt idx="36">
                  <c:v>27385</c:v>
                </c:pt>
                <c:pt idx="37">
                  <c:v>27385</c:v>
                </c:pt>
                <c:pt idx="38">
                  <c:v>27385</c:v>
                </c:pt>
                <c:pt idx="39">
                  <c:v>27385</c:v>
                </c:pt>
                <c:pt idx="40">
                  <c:v>27384</c:v>
                </c:pt>
                <c:pt idx="41">
                  <c:v>27384</c:v>
                </c:pt>
                <c:pt idx="42">
                  <c:v>27384</c:v>
                </c:pt>
                <c:pt idx="43">
                  <c:v>27384</c:v>
                </c:pt>
                <c:pt idx="44">
                  <c:v>27383</c:v>
                </c:pt>
                <c:pt idx="45">
                  <c:v>27383</c:v>
                </c:pt>
                <c:pt idx="46">
                  <c:v>27383</c:v>
                </c:pt>
                <c:pt idx="47">
                  <c:v>27383</c:v>
                </c:pt>
                <c:pt idx="48">
                  <c:v>27382</c:v>
                </c:pt>
                <c:pt idx="49">
                  <c:v>27382</c:v>
                </c:pt>
                <c:pt idx="50">
                  <c:v>27382</c:v>
                </c:pt>
                <c:pt idx="51">
                  <c:v>27382</c:v>
                </c:pt>
                <c:pt idx="52">
                  <c:v>27381</c:v>
                </c:pt>
                <c:pt idx="53">
                  <c:v>27381</c:v>
                </c:pt>
                <c:pt idx="54">
                  <c:v>27381</c:v>
                </c:pt>
                <c:pt idx="55">
                  <c:v>27381</c:v>
                </c:pt>
                <c:pt idx="56">
                  <c:v>27380</c:v>
                </c:pt>
                <c:pt idx="57">
                  <c:v>27380</c:v>
                </c:pt>
                <c:pt idx="58">
                  <c:v>27380</c:v>
                </c:pt>
                <c:pt idx="59">
                  <c:v>27380</c:v>
                </c:pt>
                <c:pt idx="60">
                  <c:v>27379</c:v>
                </c:pt>
                <c:pt idx="61">
                  <c:v>27379</c:v>
                </c:pt>
                <c:pt idx="62">
                  <c:v>27379</c:v>
                </c:pt>
                <c:pt idx="63">
                  <c:v>27379</c:v>
                </c:pt>
                <c:pt idx="64">
                  <c:v>27378</c:v>
                </c:pt>
                <c:pt idx="65">
                  <c:v>27378</c:v>
                </c:pt>
                <c:pt idx="66">
                  <c:v>27378</c:v>
                </c:pt>
                <c:pt idx="67">
                  <c:v>27378</c:v>
                </c:pt>
                <c:pt idx="68">
                  <c:v>27377</c:v>
                </c:pt>
                <c:pt idx="69">
                  <c:v>27377</c:v>
                </c:pt>
                <c:pt idx="70">
                  <c:v>27377</c:v>
                </c:pt>
                <c:pt idx="71">
                  <c:v>27377</c:v>
                </c:pt>
                <c:pt idx="72">
                  <c:v>27376</c:v>
                </c:pt>
                <c:pt idx="73">
                  <c:v>27376</c:v>
                </c:pt>
                <c:pt idx="74">
                  <c:v>27376</c:v>
                </c:pt>
                <c:pt idx="75">
                  <c:v>27376</c:v>
                </c:pt>
                <c:pt idx="76">
                  <c:v>27375</c:v>
                </c:pt>
                <c:pt idx="77">
                  <c:v>27375</c:v>
                </c:pt>
                <c:pt idx="78">
                  <c:v>27375</c:v>
                </c:pt>
                <c:pt idx="79">
                  <c:v>27375</c:v>
                </c:pt>
                <c:pt idx="80">
                  <c:v>27374</c:v>
                </c:pt>
                <c:pt idx="81">
                  <c:v>27374</c:v>
                </c:pt>
                <c:pt idx="82">
                  <c:v>27374</c:v>
                </c:pt>
                <c:pt idx="83">
                  <c:v>27374</c:v>
                </c:pt>
                <c:pt idx="84">
                  <c:v>27373</c:v>
                </c:pt>
                <c:pt idx="85">
                  <c:v>27373</c:v>
                </c:pt>
                <c:pt idx="86">
                  <c:v>27373</c:v>
                </c:pt>
                <c:pt idx="87">
                  <c:v>27373</c:v>
                </c:pt>
                <c:pt idx="88">
                  <c:v>27372</c:v>
                </c:pt>
                <c:pt idx="89">
                  <c:v>27372</c:v>
                </c:pt>
                <c:pt idx="90">
                  <c:v>27372</c:v>
                </c:pt>
                <c:pt idx="91">
                  <c:v>27372</c:v>
                </c:pt>
                <c:pt idx="92">
                  <c:v>27371</c:v>
                </c:pt>
                <c:pt idx="93">
                  <c:v>27371</c:v>
                </c:pt>
                <c:pt idx="94">
                  <c:v>27371</c:v>
                </c:pt>
                <c:pt idx="95">
                  <c:v>27371</c:v>
                </c:pt>
                <c:pt idx="96">
                  <c:v>27370</c:v>
                </c:pt>
                <c:pt idx="97">
                  <c:v>27370</c:v>
                </c:pt>
                <c:pt idx="98">
                  <c:v>27370</c:v>
                </c:pt>
                <c:pt idx="99">
                  <c:v>27370</c:v>
                </c:pt>
                <c:pt idx="100">
                  <c:v>27369</c:v>
                </c:pt>
                <c:pt idx="101">
                  <c:v>27369</c:v>
                </c:pt>
                <c:pt idx="102">
                  <c:v>27369</c:v>
                </c:pt>
                <c:pt idx="103">
                  <c:v>27369</c:v>
                </c:pt>
                <c:pt idx="104">
                  <c:v>27368</c:v>
                </c:pt>
                <c:pt idx="105">
                  <c:v>27368</c:v>
                </c:pt>
                <c:pt idx="106">
                  <c:v>27368</c:v>
                </c:pt>
                <c:pt idx="107">
                  <c:v>27368</c:v>
                </c:pt>
                <c:pt idx="108">
                  <c:v>27367</c:v>
                </c:pt>
                <c:pt idx="109">
                  <c:v>27367</c:v>
                </c:pt>
                <c:pt idx="110">
                  <c:v>27367</c:v>
                </c:pt>
                <c:pt idx="111">
                  <c:v>27367</c:v>
                </c:pt>
                <c:pt idx="112">
                  <c:v>27366</c:v>
                </c:pt>
                <c:pt idx="113">
                  <c:v>27366</c:v>
                </c:pt>
                <c:pt idx="114">
                  <c:v>27366</c:v>
                </c:pt>
                <c:pt idx="115">
                  <c:v>27366</c:v>
                </c:pt>
                <c:pt idx="116">
                  <c:v>27365</c:v>
                </c:pt>
                <c:pt idx="117">
                  <c:v>27365</c:v>
                </c:pt>
                <c:pt idx="118">
                  <c:v>27365</c:v>
                </c:pt>
                <c:pt idx="119">
                  <c:v>27365</c:v>
                </c:pt>
                <c:pt idx="120">
                  <c:v>27364</c:v>
                </c:pt>
                <c:pt idx="121">
                  <c:v>27364</c:v>
                </c:pt>
                <c:pt idx="122">
                  <c:v>27364</c:v>
                </c:pt>
                <c:pt idx="123">
                  <c:v>27364</c:v>
                </c:pt>
                <c:pt idx="124">
                  <c:v>27363</c:v>
                </c:pt>
                <c:pt idx="125">
                  <c:v>27363</c:v>
                </c:pt>
                <c:pt idx="126">
                  <c:v>27363</c:v>
                </c:pt>
                <c:pt idx="127">
                  <c:v>27363</c:v>
                </c:pt>
                <c:pt idx="128">
                  <c:v>27362</c:v>
                </c:pt>
                <c:pt idx="129">
                  <c:v>27362</c:v>
                </c:pt>
                <c:pt idx="130">
                  <c:v>27362</c:v>
                </c:pt>
                <c:pt idx="131">
                  <c:v>27362</c:v>
                </c:pt>
                <c:pt idx="132">
                  <c:v>27361</c:v>
                </c:pt>
                <c:pt idx="133">
                  <c:v>27361</c:v>
                </c:pt>
                <c:pt idx="134">
                  <c:v>27361</c:v>
                </c:pt>
                <c:pt idx="135">
                  <c:v>27361</c:v>
                </c:pt>
                <c:pt idx="136">
                  <c:v>27360</c:v>
                </c:pt>
                <c:pt idx="137">
                  <c:v>27360</c:v>
                </c:pt>
                <c:pt idx="138">
                  <c:v>27360</c:v>
                </c:pt>
                <c:pt idx="139">
                  <c:v>27360</c:v>
                </c:pt>
                <c:pt idx="140">
                  <c:v>27359</c:v>
                </c:pt>
                <c:pt idx="141">
                  <c:v>27359</c:v>
                </c:pt>
                <c:pt idx="142">
                  <c:v>27359</c:v>
                </c:pt>
                <c:pt idx="143">
                  <c:v>27359</c:v>
                </c:pt>
                <c:pt idx="144">
                  <c:v>27358</c:v>
                </c:pt>
                <c:pt idx="145">
                  <c:v>27358</c:v>
                </c:pt>
                <c:pt idx="146">
                  <c:v>27358</c:v>
                </c:pt>
                <c:pt idx="147">
                  <c:v>27358</c:v>
                </c:pt>
                <c:pt idx="148">
                  <c:v>27357</c:v>
                </c:pt>
                <c:pt idx="149">
                  <c:v>27357</c:v>
                </c:pt>
                <c:pt idx="150">
                  <c:v>27357</c:v>
                </c:pt>
                <c:pt idx="151">
                  <c:v>27357</c:v>
                </c:pt>
                <c:pt idx="152">
                  <c:v>27356</c:v>
                </c:pt>
                <c:pt idx="153">
                  <c:v>27356</c:v>
                </c:pt>
                <c:pt idx="154">
                  <c:v>27356</c:v>
                </c:pt>
                <c:pt idx="155">
                  <c:v>27356</c:v>
                </c:pt>
                <c:pt idx="156">
                  <c:v>27355</c:v>
                </c:pt>
                <c:pt idx="157">
                  <c:v>27355</c:v>
                </c:pt>
                <c:pt idx="158">
                  <c:v>27355</c:v>
                </c:pt>
                <c:pt idx="159">
                  <c:v>27355</c:v>
                </c:pt>
                <c:pt idx="160">
                  <c:v>27354</c:v>
                </c:pt>
                <c:pt idx="161">
                  <c:v>27354</c:v>
                </c:pt>
                <c:pt idx="162">
                  <c:v>27354</c:v>
                </c:pt>
                <c:pt idx="163">
                  <c:v>27354</c:v>
                </c:pt>
                <c:pt idx="164">
                  <c:v>27353</c:v>
                </c:pt>
                <c:pt idx="165">
                  <c:v>27353</c:v>
                </c:pt>
                <c:pt idx="166">
                  <c:v>27353</c:v>
                </c:pt>
                <c:pt idx="167">
                  <c:v>27353</c:v>
                </c:pt>
                <c:pt idx="168">
                  <c:v>27352</c:v>
                </c:pt>
                <c:pt idx="169">
                  <c:v>27352</c:v>
                </c:pt>
                <c:pt idx="170">
                  <c:v>27352</c:v>
                </c:pt>
                <c:pt idx="171">
                  <c:v>27352</c:v>
                </c:pt>
                <c:pt idx="172">
                  <c:v>27351</c:v>
                </c:pt>
                <c:pt idx="173">
                  <c:v>27351</c:v>
                </c:pt>
                <c:pt idx="174">
                  <c:v>27351</c:v>
                </c:pt>
                <c:pt idx="175">
                  <c:v>27351</c:v>
                </c:pt>
                <c:pt idx="176">
                  <c:v>27350</c:v>
                </c:pt>
                <c:pt idx="177">
                  <c:v>27350</c:v>
                </c:pt>
                <c:pt idx="178">
                  <c:v>27350</c:v>
                </c:pt>
                <c:pt idx="179">
                  <c:v>27350</c:v>
                </c:pt>
                <c:pt idx="180">
                  <c:v>27349</c:v>
                </c:pt>
                <c:pt idx="181">
                  <c:v>27349</c:v>
                </c:pt>
                <c:pt idx="182">
                  <c:v>27349</c:v>
                </c:pt>
                <c:pt idx="183">
                  <c:v>27349</c:v>
                </c:pt>
                <c:pt idx="184">
                  <c:v>27348</c:v>
                </c:pt>
                <c:pt idx="185">
                  <c:v>27348</c:v>
                </c:pt>
                <c:pt idx="186">
                  <c:v>27348</c:v>
                </c:pt>
                <c:pt idx="187">
                  <c:v>27348</c:v>
                </c:pt>
                <c:pt idx="188">
                  <c:v>27347</c:v>
                </c:pt>
                <c:pt idx="189">
                  <c:v>27347</c:v>
                </c:pt>
                <c:pt idx="190">
                  <c:v>27347</c:v>
                </c:pt>
                <c:pt idx="191">
                  <c:v>27347</c:v>
                </c:pt>
                <c:pt idx="192">
                  <c:v>27346</c:v>
                </c:pt>
                <c:pt idx="193">
                  <c:v>27346</c:v>
                </c:pt>
                <c:pt idx="194">
                  <c:v>27346</c:v>
                </c:pt>
                <c:pt idx="195">
                  <c:v>27346</c:v>
                </c:pt>
                <c:pt idx="196">
                  <c:v>27345</c:v>
                </c:pt>
                <c:pt idx="197">
                  <c:v>27345</c:v>
                </c:pt>
                <c:pt idx="198">
                  <c:v>27345</c:v>
                </c:pt>
                <c:pt idx="199">
                  <c:v>27345</c:v>
                </c:pt>
                <c:pt idx="200">
                  <c:v>27344</c:v>
                </c:pt>
                <c:pt idx="201">
                  <c:v>27344</c:v>
                </c:pt>
                <c:pt idx="202">
                  <c:v>27344</c:v>
                </c:pt>
                <c:pt idx="203">
                  <c:v>27344</c:v>
                </c:pt>
                <c:pt idx="204">
                  <c:v>27343</c:v>
                </c:pt>
                <c:pt idx="205">
                  <c:v>27343</c:v>
                </c:pt>
                <c:pt idx="206">
                  <c:v>27343</c:v>
                </c:pt>
                <c:pt idx="207">
                  <c:v>27343</c:v>
                </c:pt>
                <c:pt idx="208">
                  <c:v>27342</c:v>
                </c:pt>
                <c:pt idx="209">
                  <c:v>27342</c:v>
                </c:pt>
                <c:pt idx="210">
                  <c:v>27342</c:v>
                </c:pt>
                <c:pt idx="211">
                  <c:v>27342</c:v>
                </c:pt>
                <c:pt idx="212">
                  <c:v>27341</c:v>
                </c:pt>
                <c:pt idx="213">
                  <c:v>27341</c:v>
                </c:pt>
                <c:pt idx="214">
                  <c:v>27341</c:v>
                </c:pt>
                <c:pt idx="215">
                  <c:v>27341</c:v>
                </c:pt>
                <c:pt idx="216">
                  <c:v>27340</c:v>
                </c:pt>
                <c:pt idx="217">
                  <c:v>27340</c:v>
                </c:pt>
                <c:pt idx="218">
                  <c:v>27340</c:v>
                </c:pt>
                <c:pt idx="219">
                  <c:v>27340</c:v>
                </c:pt>
                <c:pt idx="220">
                  <c:v>27339</c:v>
                </c:pt>
                <c:pt idx="221">
                  <c:v>27339</c:v>
                </c:pt>
                <c:pt idx="222">
                  <c:v>27339</c:v>
                </c:pt>
                <c:pt idx="223">
                  <c:v>27339</c:v>
                </c:pt>
                <c:pt idx="224">
                  <c:v>27338</c:v>
                </c:pt>
                <c:pt idx="225">
                  <c:v>27338</c:v>
                </c:pt>
                <c:pt idx="226">
                  <c:v>27338</c:v>
                </c:pt>
                <c:pt idx="227">
                  <c:v>27338</c:v>
                </c:pt>
                <c:pt idx="228">
                  <c:v>27337</c:v>
                </c:pt>
                <c:pt idx="229">
                  <c:v>27337</c:v>
                </c:pt>
                <c:pt idx="230">
                  <c:v>27337</c:v>
                </c:pt>
                <c:pt idx="231">
                  <c:v>27337</c:v>
                </c:pt>
                <c:pt idx="232">
                  <c:v>27336</c:v>
                </c:pt>
                <c:pt idx="233">
                  <c:v>27336</c:v>
                </c:pt>
                <c:pt idx="234">
                  <c:v>27336</c:v>
                </c:pt>
                <c:pt idx="235">
                  <c:v>27336</c:v>
                </c:pt>
                <c:pt idx="236">
                  <c:v>27335</c:v>
                </c:pt>
                <c:pt idx="237">
                  <c:v>27335</c:v>
                </c:pt>
                <c:pt idx="238">
                  <c:v>27335</c:v>
                </c:pt>
                <c:pt idx="239">
                  <c:v>27335</c:v>
                </c:pt>
                <c:pt idx="240">
                  <c:v>27334</c:v>
                </c:pt>
                <c:pt idx="241">
                  <c:v>27334</c:v>
                </c:pt>
                <c:pt idx="242">
                  <c:v>27334</c:v>
                </c:pt>
                <c:pt idx="243">
                  <c:v>27334</c:v>
                </c:pt>
                <c:pt idx="244">
                  <c:v>27333</c:v>
                </c:pt>
                <c:pt idx="245">
                  <c:v>27333</c:v>
                </c:pt>
                <c:pt idx="246">
                  <c:v>27333</c:v>
                </c:pt>
                <c:pt idx="247">
                  <c:v>27333</c:v>
                </c:pt>
                <c:pt idx="248">
                  <c:v>27332</c:v>
                </c:pt>
                <c:pt idx="249">
                  <c:v>27332</c:v>
                </c:pt>
                <c:pt idx="250">
                  <c:v>27332</c:v>
                </c:pt>
                <c:pt idx="251">
                  <c:v>27332</c:v>
                </c:pt>
                <c:pt idx="252">
                  <c:v>27331</c:v>
                </c:pt>
                <c:pt idx="253">
                  <c:v>27331</c:v>
                </c:pt>
                <c:pt idx="254">
                  <c:v>27331</c:v>
                </c:pt>
                <c:pt idx="255">
                  <c:v>27331</c:v>
                </c:pt>
                <c:pt idx="256">
                  <c:v>27330</c:v>
                </c:pt>
                <c:pt idx="257">
                  <c:v>27330</c:v>
                </c:pt>
                <c:pt idx="258">
                  <c:v>27330</c:v>
                </c:pt>
                <c:pt idx="259">
                  <c:v>27330</c:v>
                </c:pt>
                <c:pt idx="260">
                  <c:v>27329</c:v>
                </c:pt>
                <c:pt idx="261">
                  <c:v>27329</c:v>
                </c:pt>
                <c:pt idx="262">
                  <c:v>27329</c:v>
                </c:pt>
                <c:pt idx="263">
                  <c:v>27329</c:v>
                </c:pt>
                <c:pt idx="264">
                  <c:v>27328</c:v>
                </c:pt>
                <c:pt idx="265">
                  <c:v>27328</c:v>
                </c:pt>
                <c:pt idx="266">
                  <c:v>27328</c:v>
                </c:pt>
                <c:pt idx="267">
                  <c:v>27328</c:v>
                </c:pt>
                <c:pt idx="268">
                  <c:v>27327</c:v>
                </c:pt>
                <c:pt idx="269">
                  <c:v>27327</c:v>
                </c:pt>
                <c:pt idx="270">
                  <c:v>27327</c:v>
                </c:pt>
                <c:pt idx="271">
                  <c:v>27327</c:v>
                </c:pt>
                <c:pt idx="272">
                  <c:v>27326</c:v>
                </c:pt>
                <c:pt idx="273">
                  <c:v>27326</c:v>
                </c:pt>
                <c:pt idx="274">
                  <c:v>27326</c:v>
                </c:pt>
                <c:pt idx="275">
                  <c:v>27326</c:v>
                </c:pt>
                <c:pt idx="276">
                  <c:v>27325</c:v>
                </c:pt>
                <c:pt idx="277">
                  <c:v>27325</c:v>
                </c:pt>
                <c:pt idx="278">
                  <c:v>27325</c:v>
                </c:pt>
                <c:pt idx="279">
                  <c:v>27325</c:v>
                </c:pt>
                <c:pt idx="280">
                  <c:v>27324</c:v>
                </c:pt>
                <c:pt idx="281">
                  <c:v>27324</c:v>
                </c:pt>
                <c:pt idx="282">
                  <c:v>27324</c:v>
                </c:pt>
                <c:pt idx="283">
                  <c:v>27324</c:v>
                </c:pt>
                <c:pt idx="284">
                  <c:v>27323</c:v>
                </c:pt>
                <c:pt idx="285">
                  <c:v>27323</c:v>
                </c:pt>
                <c:pt idx="286">
                  <c:v>27323</c:v>
                </c:pt>
                <c:pt idx="287">
                  <c:v>27323</c:v>
                </c:pt>
                <c:pt idx="288">
                  <c:v>27322</c:v>
                </c:pt>
                <c:pt idx="289">
                  <c:v>27322</c:v>
                </c:pt>
                <c:pt idx="290">
                  <c:v>27322</c:v>
                </c:pt>
                <c:pt idx="291">
                  <c:v>27322</c:v>
                </c:pt>
                <c:pt idx="292">
                  <c:v>27321</c:v>
                </c:pt>
                <c:pt idx="293">
                  <c:v>27321</c:v>
                </c:pt>
                <c:pt idx="294">
                  <c:v>27321</c:v>
                </c:pt>
                <c:pt idx="295">
                  <c:v>27321</c:v>
                </c:pt>
                <c:pt idx="296">
                  <c:v>27320</c:v>
                </c:pt>
                <c:pt idx="297">
                  <c:v>27320</c:v>
                </c:pt>
                <c:pt idx="298">
                  <c:v>27320</c:v>
                </c:pt>
                <c:pt idx="299">
                  <c:v>27320</c:v>
                </c:pt>
                <c:pt idx="300">
                  <c:v>27319</c:v>
                </c:pt>
                <c:pt idx="301">
                  <c:v>27319</c:v>
                </c:pt>
                <c:pt idx="302">
                  <c:v>27319</c:v>
                </c:pt>
                <c:pt idx="303">
                  <c:v>27319</c:v>
                </c:pt>
                <c:pt idx="304">
                  <c:v>27318</c:v>
                </c:pt>
                <c:pt idx="305">
                  <c:v>27318</c:v>
                </c:pt>
                <c:pt idx="306">
                  <c:v>27318</c:v>
                </c:pt>
                <c:pt idx="307">
                  <c:v>27318</c:v>
                </c:pt>
                <c:pt idx="308">
                  <c:v>27317</c:v>
                </c:pt>
                <c:pt idx="309">
                  <c:v>27317</c:v>
                </c:pt>
                <c:pt idx="310">
                  <c:v>27317</c:v>
                </c:pt>
                <c:pt idx="311">
                  <c:v>27317</c:v>
                </c:pt>
                <c:pt idx="312">
                  <c:v>27316</c:v>
                </c:pt>
                <c:pt idx="313">
                  <c:v>27316</c:v>
                </c:pt>
                <c:pt idx="314">
                  <c:v>27316</c:v>
                </c:pt>
                <c:pt idx="315">
                  <c:v>27316</c:v>
                </c:pt>
                <c:pt idx="316">
                  <c:v>27315</c:v>
                </c:pt>
                <c:pt idx="317">
                  <c:v>27315</c:v>
                </c:pt>
                <c:pt idx="318">
                  <c:v>27315</c:v>
                </c:pt>
                <c:pt idx="319">
                  <c:v>27315</c:v>
                </c:pt>
                <c:pt idx="320">
                  <c:v>27314</c:v>
                </c:pt>
                <c:pt idx="321">
                  <c:v>27314</c:v>
                </c:pt>
                <c:pt idx="322">
                  <c:v>27314</c:v>
                </c:pt>
                <c:pt idx="323">
                  <c:v>27314</c:v>
                </c:pt>
                <c:pt idx="324">
                  <c:v>27313</c:v>
                </c:pt>
                <c:pt idx="325">
                  <c:v>27313</c:v>
                </c:pt>
                <c:pt idx="326">
                  <c:v>27313</c:v>
                </c:pt>
                <c:pt idx="327">
                  <c:v>27313</c:v>
                </c:pt>
                <c:pt idx="328">
                  <c:v>27312</c:v>
                </c:pt>
                <c:pt idx="329">
                  <c:v>27312</c:v>
                </c:pt>
                <c:pt idx="330">
                  <c:v>27312</c:v>
                </c:pt>
                <c:pt idx="331">
                  <c:v>27312</c:v>
                </c:pt>
                <c:pt idx="332">
                  <c:v>27311</c:v>
                </c:pt>
                <c:pt idx="333">
                  <c:v>27311</c:v>
                </c:pt>
                <c:pt idx="334">
                  <c:v>27311</c:v>
                </c:pt>
                <c:pt idx="335">
                  <c:v>27311</c:v>
                </c:pt>
                <c:pt idx="336">
                  <c:v>27310</c:v>
                </c:pt>
                <c:pt idx="337">
                  <c:v>27310</c:v>
                </c:pt>
                <c:pt idx="338">
                  <c:v>27310</c:v>
                </c:pt>
                <c:pt idx="339">
                  <c:v>27310</c:v>
                </c:pt>
                <c:pt idx="340">
                  <c:v>27309</c:v>
                </c:pt>
                <c:pt idx="341">
                  <c:v>27309</c:v>
                </c:pt>
                <c:pt idx="342">
                  <c:v>27309</c:v>
                </c:pt>
                <c:pt idx="343">
                  <c:v>27309</c:v>
                </c:pt>
                <c:pt idx="344">
                  <c:v>27308</c:v>
                </c:pt>
                <c:pt idx="345">
                  <c:v>27308</c:v>
                </c:pt>
                <c:pt idx="346">
                  <c:v>27308</c:v>
                </c:pt>
                <c:pt idx="347">
                  <c:v>27308</c:v>
                </c:pt>
                <c:pt idx="348">
                  <c:v>27307</c:v>
                </c:pt>
                <c:pt idx="349">
                  <c:v>27307</c:v>
                </c:pt>
                <c:pt idx="350">
                  <c:v>27307</c:v>
                </c:pt>
                <c:pt idx="351">
                  <c:v>27307</c:v>
                </c:pt>
                <c:pt idx="352">
                  <c:v>27306</c:v>
                </c:pt>
                <c:pt idx="353">
                  <c:v>27306</c:v>
                </c:pt>
                <c:pt idx="354">
                  <c:v>27306</c:v>
                </c:pt>
                <c:pt idx="355">
                  <c:v>27306</c:v>
                </c:pt>
                <c:pt idx="356">
                  <c:v>27305</c:v>
                </c:pt>
                <c:pt idx="357">
                  <c:v>27305</c:v>
                </c:pt>
                <c:pt idx="358">
                  <c:v>27305</c:v>
                </c:pt>
                <c:pt idx="359">
                  <c:v>27305</c:v>
                </c:pt>
                <c:pt idx="360">
                  <c:v>27304</c:v>
                </c:pt>
                <c:pt idx="361">
                  <c:v>27304</c:v>
                </c:pt>
                <c:pt idx="362">
                  <c:v>27304</c:v>
                </c:pt>
                <c:pt idx="363">
                  <c:v>27304</c:v>
                </c:pt>
                <c:pt idx="364">
                  <c:v>27303</c:v>
                </c:pt>
                <c:pt idx="365">
                  <c:v>27303</c:v>
                </c:pt>
                <c:pt idx="366">
                  <c:v>27303</c:v>
                </c:pt>
                <c:pt idx="367">
                  <c:v>27303</c:v>
                </c:pt>
                <c:pt idx="368">
                  <c:v>27302</c:v>
                </c:pt>
                <c:pt idx="369">
                  <c:v>27302</c:v>
                </c:pt>
                <c:pt idx="370">
                  <c:v>27302</c:v>
                </c:pt>
                <c:pt idx="371">
                  <c:v>27302</c:v>
                </c:pt>
                <c:pt idx="372">
                  <c:v>27301</c:v>
                </c:pt>
                <c:pt idx="373">
                  <c:v>27301</c:v>
                </c:pt>
                <c:pt idx="374">
                  <c:v>27301</c:v>
                </c:pt>
                <c:pt idx="375">
                  <c:v>27301</c:v>
                </c:pt>
                <c:pt idx="376">
                  <c:v>27300</c:v>
                </c:pt>
                <c:pt idx="377">
                  <c:v>27300</c:v>
                </c:pt>
                <c:pt idx="378">
                  <c:v>27300</c:v>
                </c:pt>
                <c:pt idx="379">
                  <c:v>27300</c:v>
                </c:pt>
                <c:pt idx="380">
                  <c:v>27299</c:v>
                </c:pt>
                <c:pt idx="381">
                  <c:v>27299</c:v>
                </c:pt>
                <c:pt idx="382">
                  <c:v>27299</c:v>
                </c:pt>
                <c:pt idx="383">
                  <c:v>27299</c:v>
                </c:pt>
                <c:pt idx="384">
                  <c:v>27298</c:v>
                </c:pt>
                <c:pt idx="385">
                  <c:v>27298</c:v>
                </c:pt>
                <c:pt idx="386">
                  <c:v>27298</c:v>
                </c:pt>
                <c:pt idx="387">
                  <c:v>27298</c:v>
                </c:pt>
                <c:pt idx="388">
                  <c:v>27297</c:v>
                </c:pt>
                <c:pt idx="389">
                  <c:v>27297</c:v>
                </c:pt>
                <c:pt idx="390">
                  <c:v>27297</c:v>
                </c:pt>
                <c:pt idx="391">
                  <c:v>27297</c:v>
                </c:pt>
                <c:pt idx="392">
                  <c:v>27296</c:v>
                </c:pt>
                <c:pt idx="393">
                  <c:v>27296</c:v>
                </c:pt>
                <c:pt idx="394">
                  <c:v>27296</c:v>
                </c:pt>
                <c:pt idx="395">
                  <c:v>27296</c:v>
                </c:pt>
                <c:pt idx="396">
                  <c:v>27295</c:v>
                </c:pt>
                <c:pt idx="397">
                  <c:v>27295</c:v>
                </c:pt>
                <c:pt idx="398">
                  <c:v>27295</c:v>
                </c:pt>
                <c:pt idx="399">
                  <c:v>27295</c:v>
                </c:pt>
                <c:pt idx="400">
                  <c:v>27294</c:v>
                </c:pt>
                <c:pt idx="401">
                  <c:v>27294</c:v>
                </c:pt>
                <c:pt idx="402">
                  <c:v>27294</c:v>
                </c:pt>
                <c:pt idx="403">
                  <c:v>27294</c:v>
                </c:pt>
                <c:pt idx="404">
                  <c:v>27293</c:v>
                </c:pt>
                <c:pt idx="405">
                  <c:v>27293</c:v>
                </c:pt>
                <c:pt idx="406">
                  <c:v>27293</c:v>
                </c:pt>
                <c:pt idx="407">
                  <c:v>27293</c:v>
                </c:pt>
                <c:pt idx="408">
                  <c:v>27292</c:v>
                </c:pt>
                <c:pt idx="409">
                  <c:v>27292</c:v>
                </c:pt>
                <c:pt idx="410">
                  <c:v>27292</c:v>
                </c:pt>
                <c:pt idx="411">
                  <c:v>27292</c:v>
                </c:pt>
                <c:pt idx="412">
                  <c:v>27291</c:v>
                </c:pt>
                <c:pt idx="413">
                  <c:v>27291</c:v>
                </c:pt>
                <c:pt idx="414">
                  <c:v>27291</c:v>
                </c:pt>
                <c:pt idx="415">
                  <c:v>27291</c:v>
                </c:pt>
                <c:pt idx="416">
                  <c:v>27290</c:v>
                </c:pt>
                <c:pt idx="417">
                  <c:v>27290</c:v>
                </c:pt>
                <c:pt idx="418">
                  <c:v>27290</c:v>
                </c:pt>
                <c:pt idx="419">
                  <c:v>27290</c:v>
                </c:pt>
                <c:pt idx="420">
                  <c:v>27289</c:v>
                </c:pt>
                <c:pt idx="421">
                  <c:v>27289</c:v>
                </c:pt>
                <c:pt idx="422">
                  <c:v>27289</c:v>
                </c:pt>
                <c:pt idx="423">
                  <c:v>27289</c:v>
                </c:pt>
                <c:pt idx="424">
                  <c:v>27288</c:v>
                </c:pt>
                <c:pt idx="425">
                  <c:v>27288</c:v>
                </c:pt>
                <c:pt idx="426">
                  <c:v>27288</c:v>
                </c:pt>
                <c:pt idx="427">
                  <c:v>27288</c:v>
                </c:pt>
                <c:pt idx="428">
                  <c:v>27287</c:v>
                </c:pt>
                <c:pt idx="429">
                  <c:v>27287</c:v>
                </c:pt>
                <c:pt idx="430">
                  <c:v>27287</c:v>
                </c:pt>
                <c:pt idx="431">
                  <c:v>27287</c:v>
                </c:pt>
                <c:pt idx="432">
                  <c:v>27286</c:v>
                </c:pt>
                <c:pt idx="433">
                  <c:v>27286</c:v>
                </c:pt>
                <c:pt idx="434">
                  <c:v>27286</c:v>
                </c:pt>
                <c:pt idx="435">
                  <c:v>27286</c:v>
                </c:pt>
                <c:pt idx="436">
                  <c:v>27285</c:v>
                </c:pt>
                <c:pt idx="437">
                  <c:v>27285</c:v>
                </c:pt>
                <c:pt idx="438">
                  <c:v>27285</c:v>
                </c:pt>
                <c:pt idx="439">
                  <c:v>27285</c:v>
                </c:pt>
                <c:pt idx="440">
                  <c:v>27284</c:v>
                </c:pt>
                <c:pt idx="441">
                  <c:v>27284</c:v>
                </c:pt>
                <c:pt idx="442">
                  <c:v>27284</c:v>
                </c:pt>
                <c:pt idx="443">
                  <c:v>27284</c:v>
                </c:pt>
                <c:pt idx="444">
                  <c:v>27283</c:v>
                </c:pt>
                <c:pt idx="445">
                  <c:v>27283</c:v>
                </c:pt>
                <c:pt idx="446">
                  <c:v>27283</c:v>
                </c:pt>
                <c:pt idx="447">
                  <c:v>27283</c:v>
                </c:pt>
                <c:pt idx="448">
                  <c:v>27282</c:v>
                </c:pt>
                <c:pt idx="449">
                  <c:v>27282</c:v>
                </c:pt>
                <c:pt idx="450">
                  <c:v>27282</c:v>
                </c:pt>
                <c:pt idx="451">
                  <c:v>27282</c:v>
                </c:pt>
                <c:pt idx="452">
                  <c:v>27281</c:v>
                </c:pt>
                <c:pt idx="453">
                  <c:v>27281</c:v>
                </c:pt>
                <c:pt idx="454">
                  <c:v>27281</c:v>
                </c:pt>
                <c:pt idx="455">
                  <c:v>27281</c:v>
                </c:pt>
                <c:pt idx="456">
                  <c:v>27280</c:v>
                </c:pt>
                <c:pt idx="457">
                  <c:v>27280</c:v>
                </c:pt>
                <c:pt idx="458">
                  <c:v>27280</c:v>
                </c:pt>
                <c:pt idx="459">
                  <c:v>27280</c:v>
                </c:pt>
                <c:pt idx="460">
                  <c:v>27279</c:v>
                </c:pt>
                <c:pt idx="461">
                  <c:v>27279</c:v>
                </c:pt>
                <c:pt idx="462">
                  <c:v>27279</c:v>
                </c:pt>
                <c:pt idx="463">
                  <c:v>27279</c:v>
                </c:pt>
                <c:pt idx="464">
                  <c:v>27278</c:v>
                </c:pt>
                <c:pt idx="465">
                  <c:v>27278</c:v>
                </c:pt>
                <c:pt idx="466">
                  <c:v>27278</c:v>
                </c:pt>
                <c:pt idx="467">
                  <c:v>27278</c:v>
                </c:pt>
                <c:pt idx="468">
                  <c:v>27277</c:v>
                </c:pt>
                <c:pt idx="469">
                  <c:v>27277</c:v>
                </c:pt>
                <c:pt idx="470">
                  <c:v>27277</c:v>
                </c:pt>
                <c:pt idx="471">
                  <c:v>27277</c:v>
                </c:pt>
                <c:pt idx="472">
                  <c:v>27276</c:v>
                </c:pt>
                <c:pt idx="473">
                  <c:v>27276</c:v>
                </c:pt>
                <c:pt idx="474">
                  <c:v>27276</c:v>
                </c:pt>
                <c:pt idx="475">
                  <c:v>27276</c:v>
                </c:pt>
                <c:pt idx="476">
                  <c:v>27275</c:v>
                </c:pt>
                <c:pt idx="477">
                  <c:v>27275</c:v>
                </c:pt>
                <c:pt idx="478">
                  <c:v>27275</c:v>
                </c:pt>
                <c:pt idx="479">
                  <c:v>27275</c:v>
                </c:pt>
                <c:pt idx="480">
                  <c:v>27274</c:v>
                </c:pt>
                <c:pt idx="481">
                  <c:v>27274</c:v>
                </c:pt>
                <c:pt idx="482">
                  <c:v>27274</c:v>
                </c:pt>
                <c:pt idx="483">
                  <c:v>27274</c:v>
                </c:pt>
                <c:pt idx="484">
                  <c:v>27273</c:v>
                </c:pt>
                <c:pt idx="485">
                  <c:v>27273</c:v>
                </c:pt>
                <c:pt idx="486">
                  <c:v>27273</c:v>
                </c:pt>
                <c:pt idx="487">
                  <c:v>27273</c:v>
                </c:pt>
                <c:pt idx="488">
                  <c:v>27272</c:v>
                </c:pt>
                <c:pt idx="489">
                  <c:v>27272</c:v>
                </c:pt>
                <c:pt idx="490">
                  <c:v>27272</c:v>
                </c:pt>
                <c:pt idx="491">
                  <c:v>27272</c:v>
                </c:pt>
                <c:pt idx="492">
                  <c:v>27271</c:v>
                </c:pt>
                <c:pt idx="493">
                  <c:v>27271</c:v>
                </c:pt>
                <c:pt idx="494">
                  <c:v>27271</c:v>
                </c:pt>
                <c:pt idx="495">
                  <c:v>27271</c:v>
                </c:pt>
                <c:pt idx="496">
                  <c:v>27270</c:v>
                </c:pt>
                <c:pt idx="497">
                  <c:v>27270</c:v>
                </c:pt>
                <c:pt idx="498">
                  <c:v>27270</c:v>
                </c:pt>
                <c:pt idx="499">
                  <c:v>27270</c:v>
                </c:pt>
                <c:pt idx="500">
                  <c:v>27269</c:v>
                </c:pt>
                <c:pt idx="501">
                  <c:v>27269</c:v>
                </c:pt>
                <c:pt idx="502">
                  <c:v>27269</c:v>
                </c:pt>
                <c:pt idx="503">
                  <c:v>27269</c:v>
                </c:pt>
                <c:pt idx="504">
                  <c:v>27268</c:v>
                </c:pt>
                <c:pt idx="505">
                  <c:v>27268</c:v>
                </c:pt>
                <c:pt idx="506">
                  <c:v>27268</c:v>
                </c:pt>
                <c:pt idx="507">
                  <c:v>27268</c:v>
                </c:pt>
                <c:pt idx="508">
                  <c:v>27267</c:v>
                </c:pt>
                <c:pt idx="509">
                  <c:v>27267</c:v>
                </c:pt>
                <c:pt idx="510">
                  <c:v>27267</c:v>
                </c:pt>
                <c:pt idx="511">
                  <c:v>27267</c:v>
                </c:pt>
                <c:pt idx="512">
                  <c:v>27266</c:v>
                </c:pt>
                <c:pt idx="513">
                  <c:v>27266</c:v>
                </c:pt>
                <c:pt idx="514">
                  <c:v>27266</c:v>
                </c:pt>
                <c:pt idx="515">
                  <c:v>27266</c:v>
                </c:pt>
                <c:pt idx="516">
                  <c:v>27265</c:v>
                </c:pt>
                <c:pt idx="517">
                  <c:v>27265</c:v>
                </c:pt>
                <c:pt idx="518">
                  <c:v>27265</c:v>
                </c:pt>
                <c:pt idx="519">
                  <c:v>27265</c:v>
                </c:pt>
                <c:pt idx="520">
                  <c:v>27264</c:v>
                </c:pt>
                <c:pt idx="521">
                  <c:v>27264</c:v>
                </c:pt>
                <c:pt idx="522">
                  <c:v>27264</c:v>
                </c:pt>
                <c:pt idx="523">
                  <c:v>27264</c:v>
                </c:pt>
                <c:pt idx="524">
                  <c:v>27263</c:v>
                </c:pt>
                <c:pt idx="525">
                  <c:v>27263</c:v>
                </c:pt>
                <c:pt idx="526">
                  <c:v>27263</c:v>
                </c:pt>
                <c:pt idx="527">
                  <c:v>27263</c:v>
                </c:pt>
                <c:pt idx="528">
                  <c:v>27262</c:v>
                </c:pt>
                <c:pt idx="529">
                  <c:v>27262</c:v>
                </c:pt>
                <c:pt idx="530">
                  <c:v>27262</c:v>
                </c:pt>
                <c:pt idx="531">
                  <c:v>27262</c:v>
                </c:pt>
                <c:pt idx="532">
                  <c:v>27261</c:v>
                </c:pt>
                <c:pt idx="533">
                  <c:v>27261</c:v>
                </c:pt>
                <c:pt idx="534">
                  <c:v>27261</c:v>
                </c:pt>
                <c:pt idx="535">
                  <c:v>27261</c:v>
                </c:pt>
                <c:pt idx="536">
                  <c:v>27260</c:v>
                </c:pt>
                <c:pt idx="537">
                  <c:v>27260</c:v>
                </c:pt>
                <c:pt idx="538">
                  <c:v>27260</c:v>
                </c:pt>
                <c:pt idx="539">
                  <c:v>27260</c:v>
                </c:pt>
                <c:pt idx="540">
                  <c:v>27259</c:v>
                </c:pt>
                <c:pt idx="541">
                  <c:v>27259</c:v>
                </c:pt>
                <c:pt idx="542">
                  <c:v>27259</c:v>
                </c:pt>
                <c:pt idx="543">
                  <c:v>27259</c:v>
                </c:pt>
                <c:pt idx="544">
                  <c:v>27258</c:v>
                </c:pt>
                <c:pt idx="545">
                  <c:v>27258</c:v>
                </c:pt>
                <c:pt idx="546">
                  <c:v>27258</c:v>
                </c:pt>
                <c:pt idx="547">
                  <c:v>27258</c:v>
                </c:pt>
                <c:pt idx="548">
                  <c:v>27257</c:v>
                </c:pt>
                <c:pt idx="549">
                  <c:v>27257</c:v>
                </c:pt>
                <c:pt idx="550">
                  <c:v>27257</c:v>
                </c:pt>
                <c:pt idx="551">
                  <c:v>27257</c:v>
                </c:pt>
                <c:pt idx="552">
                  <c:v>27256</c:v>
                </c:pt>
                <c:pt idx="553">
                  <c:v>27256</c:v>
                </c:pt>
                <c:pt idx="554">
                  <c:v>27256</c:v>
                </c:pt>
                <c:pt idx="555">
                  <c:v>27256</c:v>
                </c:pt>
                <c:pt idx="556">
                  <c:v>27255</c:v>
                </c:pt>
                <c:pt idx="557">
                  <c:v>27255</c:v>
                </c:pt>
                <c:pt idx="558">
                  <c:v>27255</c:v>
                </c:pt>
                <c:pt idx="559">
                  <c:v>27255</c:v>
                </c:pt>
                <c:pt idx="560">
                  <c:v>27254</c:v>
                </c:pt>
                <c:pt idx="561">
                  <c:v>27254</c:v>
                </c:pt>
                <c:pt idx="562">
                  <c:v>27254</c:v>
                </c:pt>
                <c:pt idx="563">
                  <c:v>27254</c:v>
                </c:pt>
                <c:pt idx="564">
                  <c:v>27253</c:v>
                </c:pt>
                <c:pt idx="565">
                  <c:v>27253</c:v>
                </c:pt>
                <c:pt idx="566">
                  <c:v>27253</c:v>
                </c:pt>
                <c:pt idx="567">
                  <c:v>27253</c:v>
                </c:pt>
                <c:pt idx="568">
                  <c:v>27252</c:v>
                </c:pt>
                <c:pt idx="569">
                  <c:v>27252</c:v>
                </c:pt>
                <c:pt idx="570">
                  <c:v>27252</c:v>
                </c:pt>
                <c:pt idx="571">
                  <c:v>27252</c:v>
                </c:pt>
                <c:pt idx="572">
                  <c:v>27251</c:v>
                </c:pt>
                <c:pt idx="573">
                  <c:v>27251</c:v>
                </c:pt>
                <c:pt idx="574">
                  <c:v>27251</c:v>
                </c:pt>
                <c:pt idx="575">
                  <c:v>27251</c:v>
                </c:pt>
                <c:pt idx="576">
                  <c:v>27250</c:v>
                </c:pt>
                <c:pt idx="577">
                  <c:v>27250</c:v>
                </c:pt>
                <c:pt idx="578">
                  <c:v>27250</c:v>
                </c:pt>
                <c:pt idx="579">
                  <c:v>27250</c:v>
                </c:pt>
                <c:pt idx="580">
                  <c:v>27249</c:v>
                </c:pt>
                <c:pt idx="581">
                  <c:v>27249</c:v>
                </c:pt>
                <c:pt idx="582">
                  <c:v>27249</c:v>
                </c:pt>
                <c:pt idx="583">
                  <c:v>27249</c:v>
                </c:pt>
                <c:pt idx="584">
                  <c:v>27248</c:v>
                </c:pt>
                <c:pt idx="585">
                  <c:v>27248</c:v>
                </c:pt>
                <c:pt idx="586">
                  <c:v>27248</c:v>
                </c:pt>
                <c:pt idx="587">
                  <c:v>27248</c:v>
                </c:pt>
                <c:pt idx="588">
                  <c:v>27247</c:v>
                </c:pt>
                <c:pt idx="589">
                  <c:v>27247</c:v>
                </c:pt>
                <c:pt idx="590">
                  <c:v>27247</c:v>
                </c:pt>
                <c:pt idx="591">
                  <c:v>27247</c:v>
                </c:pt>
                <c:pt idx="592">
                  <c:v>27246</c:v>
                </c:pt>
                <c:pt idx="593">
                  <c:v>27246</c:v>
                </c:pt>
                <c:pt idx="594">
                  <c:v>27246</c:v>
                </c:pt>
                <c:pt idx="595">
                  <c:v>27246</c:v>
                </c:pt>
                <c:pt idx="596">
                  <c:v>27245</c:v>
                </c:pt>
                <c:pt idx="597">
                  <c:v>27245</c:v>
                </c:pt>
                <c:pt idx="598">
                  <c:v>27245</c:v>
                </c:pt>
                <c:pt idx="599">
                  <c:v>27245</c:v>
                </c:pt>
                <c:pt idx="600">
                  <c:v>27244</c:v>
                </c:pt>
                <c:pt idx="601">
                  <c:v>27244</c:v>
                </c:pt>
                <c:pt idx="602">
                  <c:v>27244</c:v>
                </c:pt>
                <c:pt idx="603">
                  <c:v>27244</c:v>
                </c:pt>
                <c:pt idx="604">
                  <c:v>27243</c:v>
                </c:pt>
                <c:pt idx="605">
                  <c:v>27243</c:v>
                </c:pt>
                <c:pt idx="606">
                  <c:v>27243</c:v>
                </c:pt>
                <c:pt idx="607">
                  <c:v>27243</c:v>
                </c:pt>
                <c:pt idx="608">
                  <c:v>27242</c:v>
                </c:pt>
                <c:pt idx="609">
                  <c:v>27242</c:v>
                </c:pt>
                <c:pt idx="610">
                  <c:v>27242</c:v>
                </c:pt>
                <c:pt idx="611">
                  <c:v>27242</c:v>
                </c:pt>
                <c:pt idx="612">
                  <c:v>27241</c:v>
                </c:pt>
                <c:pt idx="613">
                  <c:v>27241</c:v>
                </c:pt>
                <c:pt idx="614">
                  <c:v>27241</c:v>
                </c:pt>
                <c:pt idx="615">
                  <c:v>27241</c:v>
                </c:pt>
                <c:pt idx="616">
                  <c:v>27240</c:v>
                </c:pt>
                <c:pt idx="617">
                  <c:v>27240</c:v>
                </c:pt>
                <c:pt idx="618">
                  <c:v>27240</c:v>
                </c:pt>
                <c:pt idx="619">
                  <c:v>27240</c:v>
                </c:pt>
                <c:pt idx="620">
                  <c:v>27239</c:v>
                </c:pt>
                <c:pt idx="621">
                  <c:v>27239</c:v>
                </c:pt>
                <c:pt idx="622">
                  <c:v>27239</c:v>
                </c:pt>
                <c:pt idx="623">
                  <c:v>27239</c:v>
                </c:pt>
                <c:pt idx="624">
                  <c:v>27238</c:v>
                </c:pt>
                <c:pt idx="625">
                  <c:v>27238</c:v>
                </c:pt>
                <c:pt idx="626">
                  <c:v>27238</c:v>
                </c:pt>
                <c:pt idx="627">
                  <c:v>27238</c:v>
                </c:pt>
                <c:pt idx="628">
                  <c:v>27237</c:v>
                </c:pt>
                <c:pt idx="629">
                  <c:v>27237</c:v>
                </c:pt>
                <c:pt idx="630">
                  <c:v>27237</c:v>
                </c:pt>
                <c:pt idx="631">
                  <c:v>27237</c:v>
                </c:pt>
                <c:pt idx="632">
                  <c:v>27236</c:v>
                </c:pt>
                <c:pt idx="633">
                  <c:v>27236</c:v>
                </c:pt>
                <c:pt idx="634">
                  <c:v>27236</c:v>
                </c:pt>
                <c:pt idx="635">
                  <c:v>27236</c:v>
                </c:pt>
                <c:pt idx="636">
                  <c:v>27235</c:v>
                </c:pt>
                <c:pt idx="637">
                  <c:v>27235</c:v>
                </c:pt>
                <c:pt idx="638">
                  <c:v>27235</c:v>
                </c:pt>
                <c:pt idx="639">
                  <c:v>27235</c:v>
                </c:pt>
                <c:pt idx="640">
                  <c:v>27234</c:v>
                </c:pt>
                <c:pt idx="641">
                  <c:v>27234</c:v>
                </c:pt>
                <c:pt idx="642">
                  <c:v>27234</c:v>
                </c:pt>
                <c:pt idx="643">
                  <c:v>27234</c:v>
                </c:pt>
                <c:pt idx="644">
                  <c:v>27233</c:v>
                </c:pt>
                <c:pt idx="645">
                  <c:v>27233</c:v>
                </c:pt>
                <c:pt idx="646">
                  <c:v>27233</c:v>
                </c:pt>
                <c:pt idx="647">
                  <c:v>27233</c:v>
                </c:pt>
                <c:pt idx="648">
                  <c:v>27232</c:v>
                </c:pt>
                <c:pt idx="649">
                  <c:v>27232</c:v>
                </c:pt>
                <c:pt idx="650">
                  <c:v>27232</c:v>
                </c:pt>
                <c:pt idx="651">
                  <c:v>27232</c:v>
                </c:pt>
                <c:pt idx="652">
                  <c:v>27231</c:v>
                </c:pt>
                <c:pt idx="653">
                  <c:v>27231</c:v>
                </c:pt>
                <c:pt idx="654">
                  <c:v>27231</c:v>
                </c:pt>
                <c:pt idx="655">
                  <c:v>27231</c:v>
                </c:pt>
                <c:pt idx="656">
                  <c:v>27230</c:v>
                </c:pt>
                <c:pt idx="657">
                  <c:v>27230</c:v>
                </c:pt>
                <c:pt idx="658">
                  <c:v>27230</c:v>
                </c:pt>
                <c:pt idx="659">
                  <c:v>27230</c:v>
                </c:pt>
                <c:pt idx="660">
                  <c:v>27229</c:v>
                </c:pt>
                <c:pt idx="661">
                  <c:v>27229</c:v>
                </c:pt>
                <c:pt idx="662">
                  <c:v>27229</c:v>
                </c:pt>
                <c:pt idx="663">
                  <c:v>27229</c:v>
                </c:pt>
                <c:pt idx="664">
                  <c:v>27228</c:v>
                </c:pt>
                <c:pt idx="665">
                  <c:v>27228</c:v>
                </c:pt>
                <c:pt idx="666">
                  <c:v>27228</c:v>
                </c:pt>
                <c:pt idx="667">
                  <c:v>27228</c:v>
                </c:pt>
                <c:pt idx="668">
                  <c:v>27227</c:v>
                </c:pt>
                <c:pt idx="669">
                  <c:v>27227</c:v>
                </c:pt>
                <c:pt idx="670">
                  <c:v>27227</c:v>
                </c:pt>
                <c:pt idx="671">
                  <c:v>27227</c:v>
                </c:pt>
                <c:pt idx="672">
                  <c:v>27226</c:v>
                </c:pt>
                <c:pt idx="673">
                  <c:v>27226</c:v>
                </c:pt>
                <c:pt idx="674">
                  <c:v>27226</c:v>
                </c:pt>
                <c:pt idx="675">
                  <c:v>27226</c:v>
                </c:pt>
                <c:pt idx="676">
                  <c:v>27225</c:v>
                </c:pt>
                <c:pt idx="677">
                  <c:v>27225</c:v>
                </c:pt>
                <c:pt idx="678">
                  <c:v>27225</c:v>
                </c:pt>
                <c:pt idx="679">
                  <c:v>27225</c:v>
                </c:pt>
                <c:pt idx="680">
                  <c:v>27224</c:v>
                </c:pt>
                <c:pt idx="681">
                  <c:v>27224</c:v>
                </c:pt>
                <c:pt idx="682">
                  <c:v>27224</c:v>
                </c:pt>
                <c:pt idx="683">
                  <c:v>27224</c:v>
                </c:pt>
                <c:pt idx="684">
                  <c:v>27223</c:v>
                </c:pt>
                <c:pt idx="685">
                  <c:v>27223</c:v>
                </c:pt>
                <c:pt idx="686">
                  <c:v>27223</c:v>
                </c:pt>
                <c:pt idx="687">
                  <c:v>27223</c:v>
                </c:pt>
                <c:pt idx="688">
                  <c:v>27222</c:v>
                </c:pt>
                <c:pt idx="689">
                  <c:v>27222</c:v>
                </c:pt>
                <c:pt idx="690">
                  <c:v>27222</c:v>
                </c:pt>
                <c:pt idx="691">
                  <c:v>27222</c:v>
                </c:pt>
                <c:pt idx="692">
                  <c:v>27221</c:v>
                </c:pt>
                <c:pt idx="693">
                  <c:v>27221</c:v>
                </c:pt>
                <c:pt idx="694">
                  <c:v>27221</c:v>
                </c:pt>
                <c:pt idx="695">
                  <c:v>27221</c:v>
                </c:pt>
                <c:pt idx="696">
                  <c:v>27220</c:v>
                </c:pt>
                <c:pt idx="697">
                  <c:v>27220</c:v>
                </c:pt>
                <c:pt idx="698">
                  <c:v>27220</c:v>
                </c:pt>
                <c:pt idx="699">
                  <c:v>27220</c:v>
                </c:pt>
                <c:pt idx="700">
                  <c:v>27219</c:v>
                </c:pt>
                <c:pt idx="701">
                  <c:v>27219</c:v>
                </c:pt>
                <c:pt idx="702">
                  <c:v>27219</c:v>
                </c:pt>
                <c:pt idx="703">
                  <c:v>27219</c:v>
                </c:pt>
                <c:pt idx="704">
                  <c:v>27218</c:v>
                </c:pt>
                <c:pt idx="705">
                  <c:v>27218</c:v>
                </c:pt>
                <c:pt idx="706">
                  <c:v>27218</c:v>
                </c:pt>
                <c:pt idx="707">
                  <c:v>27218</c:v>
                </c:pt>
                <c:pt idx="708">
                  <c:v>27217</c:v>
                </c:pt>
                <c:pt idx="709">
                  <c:v>27217</c:v>
                </c:pt>
                <c:pt idx="710">
                  <c:v>27217</c:v>
                </c:pt>
                <c:pt idx="711">
                  <c:v>27217</c:v>
                </c:pt>
                <c:pt idx="712">
                  <c:v>27216</c:v>
                </c:pt>
                <c:pt idx="713">
                  <c:v>27216</c:v>
                </c:pt>
                <c:pt idx="714">
                  <c:v>27216</c:v>
                </c:pt>
                <c:pt idx="715">
                  <c:v>27216</c:v>
                </c:pt>
                <c:pt idx="716">
                  <c:v>27215</c:v>
                </c:pt>
                <c:pt idx="717">
                  <c:v>27215</c:v>
                </c:pt>
                <c:pt idx="718">
                  <c:v>27215</c:v>
                </c:pt>
                <c:pt idx="719">
                  <c:v>27215</c:v>
                </c:pt>
                <c:pt idx="720">
                  <c:v>27214</c:v>
                </c:pt>
                <c:pt idx="721">
                  <c:v>27214</c:v>
                </c:pt>
                <c:pt idx="722">
                  <c:v>27214</c:v>
                </c:pt>
                <c:pt idx="723">
                  <c:v>27214</c:v>
                </c:pt>
                <c:pt idx="724">
                  <c:v>27213</c:v>
                </c:pt>
                <c:pt idx="725">
                  <c:v>27213</c:v>
                </c:pt>
                <c:pt idx="726">
                  <c:v>27213</c:v>
                </c:pt>
                <c:pt idx="727">
                  <c:v>27213</c:v>
                </c:pt>
                <c:pt idx="728">
                  <c:v>27212</c:v>
                </c:pt>
                <c:pt idx="729">
                  <c:v>27212</c:v>
                </c:pt>
                <c:pt idx="730">
                  <c:v>27212</c:v>
                </c:pt>
                <c:pt idx="731">
                  <c:v>27212</c:v>
                </c:pt>
                <c:pt idx="732">
                  <c:v>27211</c:v>
                </c:pt>
                <c:pt idx="733">
                  <c:v>27211</c:v>
                </c:pt>
                <c:pt idx="734">
                  <c:v>27211</c:v>
                </c:pt>
                <c:pt idx="735">
                  <c:v>27211</c:v>
                </c:pt>
                <c:pt idx="736">
                  <c:v>27210</c:v>
                </c:pt>
                <c:pt idx="737">
                  <c:v>27210</c:v>
                </c:pt>
                <c:pt idx="738">
                  <c:v>27210</c:v>
                </c:pt>
                <c:pt idx="739">
                  <c:v>27210</c:v>
                </c:pt>
                <c:pt idx="740">
                  <c:v>27209</c:v>
                </c:pt>
                <c:pt idx="741">
                  <c:v>27209</c:v>
                </c:pt>
                <c:pt idx="742">
                  <c:v>27209</c:v>
                </c:pt>
                <c:pt idx="743">
                  <c:v>27209</c:v>
                </c:pt>
                <c:pt idx="744">
                  <c:v>27208</c:v>
                </c:pt>
                <c:pt idx="745">
                  <c:v>27208</c:v>
                </c:pt>
                <c:pt idx="746">
                  <c:v>27208</c:v>
                </c:pt>
                <c:pt idx="747">
                  <c:v>27208</c:v>
                </c:pt>
                <c:pt idx="748">
                  <c:v>27207</c:v>
                </c:pt>
                <c:pt idx="749">
                  <c:v>27207</c:v>
                </c:pt>
                <c:pt idx="750">
                  <c:v>27207</c:v>
                </c:pt>
                <c:pt idx="751">
                  <c:v>27207</c:v>
                </c:pt>
                <c:pt idx="752">
                  <c:v>27206</c:v>
                </c:pt>
                <c:pt idx="753">
                  <c:v>27206</c:v>
                </c:pt>
                <c:pt idx="754">
                  <c:v>27206</c:v>
                </c:pt>
                <c:pt idx="755">
                  <c:v>27206</c:v>
                </c:pt>
                <c:pt idx="756">
                  <c:v>27205</c:v>
                </c:pt>
                <c:pt idx="757">
                  <c:v>27205</c:v>
                </c:pt>
                <c:pt idx="758">
                  <c:v>27205</c:v>
                </c:pt>
                <c:pt idx="759">
                  <c:v>27205</c:v>
                </c:pt>
                <c:pt idx="760">
                  <c:v>27204</c:v>
                </c:pt>
                <c:pt idx="761">
                  <c:v>27204</c:v>
                </c:pt>
                <c:pt idx="762">
                  <c:v>27204</c:v>
                </c:pt>
                <c:pt idx="763">
                  <c:v>27203</c:v>
                </c:pt>
                <c:pt idx="764">
                  <c:v>27203</c:v>
                </c:pt>
                <c:pt idx="765">
                  <c:v>27203</c:v>
                </c:pt>
                <c:pt idx="766">
                  <c:v>27203</c:v>
                </c:pt>
                <c:pt idx="767">
                  <c:v>27202</c:v>
                </c:pt>
                <c:pt idx="768">
                  <c:v>27202</c:v>
                </c:pt>
                <c:pt idx="769">
                  <c:v>27202</c:v>
                </c:pt>
                <c:pt idx="770">
                  <c:v>27202</c:v>
                </c:pt>
                <c:pt idx="771">
                  <c:v>27201</c:v>
                </c:pt>
                <c:pt idx="772">
                  <c:v>27201</c:v>
                </c:pt>
                <c:pt idx="773">
                  <c:v>27201</c:v>
                </c:pt>
                <c:pt idx="774">
                  <c:v>27201</c:v>
                </c:pt>
                <c:pt idx="775">
                  <c:v>27200</c:v>
                </c:pt>
                <c:pt idx="776">
                  <c:v>27200</c:v>
                </c:pt>
                <c:pt idx="777">
                  <c:v>27200</c:v>
                </c:pt>
                <c:pt idx="778">
                  <c:v>27200</c:v>
                </c:pt>
                <c:pt idx="779">
                  <c:v>27199</c:v>
                </c:pt>
                <c:pt idx="780">
                  <c:v>27199</c:v>
                </c:pt>
                <c:pt idx="781">
                  <c:v>27199</c:v>
                </c:pt>
                <c:pt idx="782">
                  <c:v>27199</c:v>
                </c:pt>
                <c:pt idx="783">
                  <c:v>27198</c:v>
                </c:pt>
                <c:pt idx="784">
                  <c:v>27198</c:v>
                </c:pt>
                <c:pt idx="785">
                  <c:v>27198</c:v>
                </c:pt>
                <c:pt idx="786">
                  <c:v>27198</c:v>
                </c:pt>
                <c:pt idx="787">
                  <c:v>27197</c:v>
                </c:pt>
                <c:pt idx="788">
                  <c:v>27197</c:v>
                </c:pt>
                <c:pt idx="789">
                  <c:v>27197</c:v>
                </c:pt>
                <c:pt idx="790">
                  <c:v>27197</c:v>
                </c:pt>
                <c:pt idx="791">
                  <c:v>27196</c:v>
                </c:pt>
                <c:pt idx="792">
                  <c:v>27196</c:v>
                </c:pt>
                <c:pt idx="793">
                  <c:v>27196</c:v>
                </c:pt>
                <c:pt idx="794">
                  <c:v>27196</c:v>
                </c:pt>
                <c:pt idx="795">
                  <c:v>27195</c:v>
                </c:pt>
                <c:pt idx="796">
                  <c:v>27195</c:v>
                </c:pt>
                <c:pt idx="797">
                  <c:v>27195</c:v>
                </c:pt>
                <c:pt idx="798">
                  <c:v>27195</c:v>
                </c:pt>
                <c:pt idx="799">
                  <c:v>27194</c:v>
                </c:pt>
                <c:pt idx="800">
                  <c:v>27194</c:v>
                </c:pt>
                <c:pt idx="801">
                  <c:v>27194</c:v>
                </c:pt>
                <c:pt idx="802">
                  <c:v>27194</c:v>
                </c:pt>
                <c:pt idx="803">
                  <c:v>27193</c:v>
                </c:pt>
                <c:pt idx="804">
                  <c:v>27193</c:v>
                </c:pt>
                <c:pt idx="805">
                  <c:v>27193</c:v>
                </c:pt>
                <c:pt idx="806">
                  <c:v>27193</c:v>
                </c:pt>
                <c:pt idx="807">
                  <c:v>27192</c:v>
                </c:pt>
                <c:pt idx="808">
                  <c:v>27192</c:v>
                </c:pt>
                <c:pt idx="809">
                  <c:v>27192</c:v>
                </c:pt>
                <c:pt idx="810">
                  <c:v>27192</c:v>
                </c:pt>
                <c:pt idx="811">
                  <c:v>27191</c:v>
                </c:pt>
                <c:pt idx="812">
                  <c:v>27191</c:v>
                </c:pt>
                <c:pt idx="813">
                  <c:v>27191</c:v>
                </c:pt>
                <c:pt idx="814">
                  <c:v>27191</c:v>
                </c:pt>
                <c:pt idx="815">
                  <c:v>27190</c:v>
                </c:pt>
                <c:pt idx="816">
                  <c:v>27190</c:v>
                </c:pt>
                <c:pt idx="817">
                  <c:v>27190</c:v>
                </c:pt>
                <c:pt idx="818">
                  <c:v>27190</c:v>
                </c:pt>
                <c:pt idx="819">
                  <c:v>27189</c:v>
                </c:pt>
                <c:pt idx="820">
                  <c:v>27189</c:v>
                </c:pt>
                <c:pt idx="821">
                  <c:v>27189</c:v>
                </c:pt>
                <c:pt idx="822">
                  <c:v>27189</c:v>
                </c:pt>
                <c:pt idx="823">
                  <c:v>27188</c:v>
                </c:pt>
                <c:pt idx="824">
                  <c:v>27188</c:v>
                </c:pt>
                <c:pt idx="825">
                  <c:v>27188</c:v>
                </c:pt>
                <c:pt idx="826">
                  <c:v>27188</c:v>
                </c:pt>
                <c:pt idx="827">
                  <c:v>27187</c:v>
                </c:pt>
                <c:pt idx="828">
                  <c:v>27187</c:v>
                </c:pt>
                <c:pt idx="829">
                  <c:v>27187</c:v>
                </c:pt>
                <c:pt idx="830">
                  <c:v>27187</c:v>
                </c:pt>
                <c:pt idx="831">
                  <c:v>27186</c:v>
                </c:pt>
                <c:pt idx="832">
                  <c:v>27186</c:v>
                </c:pt>
                <c:pt idx="833">
                  <c:v>27186</c:v>
                </c:pt>
                <c:pt idx="834">
                  <c:v>27186</c:v>
                </c:pt>
                <c:pt idx="835">
                  <c:v>27185</c:v>
                </c:pt>
                <c:pt idx="836">
                  <c:v>27185</c:v>
                </c:pt>
                <c:pt idx="837">
                  <c:v>27185</c:v>
                </c:pt>
                <c:pt idx="838">
                  <c:v>27185</c:v>
                </c:pt>
                <c:pt idx="839">
                  <c:v>27184</c:v>
                </c:pt>
                <c:pt idx="840">
                  <c:v>27184</c:v>
                </c:pt>
                <c:pt idx="841">
                  <c:v>27184</c:v>
                </c:pt>
                <c:pt idx="842">
                  <c:v>27184</c:v>
                </c:pt>
                <c:pt idx="843">
                  <c:v>27183</c:v>
                </c:pt>
                <c:pt idx="844">
                  <c:v>27183</c:v>
                </c:pt>
                <c:pt idx="845">
                  <c:v>27183</c:v>
                </c:pt>
                <c:pt idx="846">
                  <c:v>27183</c:v>
                </c:pt>
                <c:pt idx="847">
                  <c:v>27182</c:v>
                </c:pt>
                <c:pt idx="848">
                  <c:v>27182</c:v>
                </c:pt>
                <c:pt idx="849">
                  <c:v>27182</c:v>
                </c:pt>
                <c:pt idx="850">
                  <c:v>27182</c:v>
                </c:pt>
                <c:pt idx="851">
                  <c:v>27181</c:v>
                </c:pt>
                <c:pt idx="852">
                  <c:v>27181</c:v>
                </c:pt>
                <c:pt idx="853">
                  <c:v>27181</c:v>
                </c:pt>
                <c:pt idx="854">
                  <c:v>27181</c:v>
                </c:pt>
                <c:pt idx="855">
                  <c:v>27180</c:v>
                </c:pt>
                <c:pt idx="856">
                  <c:v>27180</c:v>
                </c:pt>
                <c:pt idx="857">
                  <c:v>27180</c:v>
                </c:pt>
                <c:pt idx="858">
                  <c:v>27180</c:v>
                </c:pt>
                <c:pt idx="859">
                  <c:v>27179</c:v>
                </c:pt>
                <c:pt idx="860">
                  <c:v>27179</c:v>
                </c:pt>
                <c:pt idx="861">
                  <c:v>27179</c:v>
                </c:pt>
                <c:pt idx="862">
                  <c:v>27179</c:v>
                </c:pt>
                <c:pt idx="863">
                  <c:v>27178</c:v>
                </c:pt>
                <c:pt idx="864">
                  <c:v>27178</c:v>
                </c:pt>
                <c:pt idx="865">
                  <c:v>27178</c:v>
                </c:pt>
                <c:pt idx="866">
                  <c:v>27178</c:v>
                </c:pt>
                <c:pt idx="867">
                  <c:v>27177</c:v>
                </c:pt>
                <c:pt idx="868">
                  <c:v>27177</c:v>
                </c:pt>
                <c:pt idx="869">
                  <c:v>27177</c:v>
                </c:pt>
                <c:pt idx="870">
                  <c:v>27177</c:v>
                </c:pt>
                <c:pt idx="871">
                  <c:v>27176</c:v>
                </c:pt>
                <c:pt idx="872">
                  <c:v>27176</c:v>
                </c:pt>
                <c:pt idx="873">
                  <c:v>27176</c:v>
                </c:pt>
                <c:pt idx="874">
                  <c:v>27176</c:v>
                </c:pt>
                <c:pt idx="875">
                  <c:v>27175</c:v>
                </c:pt>
                <c:pt idx="876">
                  <c:v>27175</c:v>
                </c:pt>
                <c:pt idx="877">
                  <c:v>27175</c:v>
                </c:pt>
                <c:pt idx="878">
                  <c:v>27175</c:v>
                </c:pt>
                <c:pt idx="879">
                  <c:v>27174</c:v>
                </c:pt>
                <c:pt idx="880">
                  <c:v>27174</c:v>
                </c:pt>
                <c:pt idx="881">
                  <c:v>27174</c:v>
                </c:pt>
                <c:pt idx="882">
                  <c:v>27174</c:v>
                </c:pt>
                <c:pt idx="883">
                  <c:v>27173</c:v>
                </c:pt>
                <c:pt idx="884">
                  <c:v>27173</c:v>
                </c:pt>
                <c:pt idx="885">
                  <c:v>27173</c:v>
                </c:pt>
                <c:pt idx="886">
                  <c:v>27173</c:v>
                </c:pt>
                <c:pt idx="887">
                  <c:v>27172</c:v>
                </c:pt>
                <c:pt idx="888">
                  <c:v>27172</c:v>
                </c:pt>
                <c:pt idx="889">
                  <c:v>27172</c:v>
                </c:pt>
                <c:pt idx="890">
                  <c:v>27172</c:v>
                </c:pt>
                <c:pt idx="891">
                  <c:v>27171</c:v>
                </c:pt>
                <c:pt idx="892">
                  <c:v>27171</c:v>
                </c:pt>
                <c:pt idx="893">
                  <c:v>27171</c:v>
                </c:pt>
                <c:pt idx="894">
                  <c:v>27171</c:v>
                </c:pt>
                <c:pt idx="895">
                  <c:v>27170</c:v>
                </c:pt>
                <c:pt idx="896">
                  <c:v>27170</c:v>
                </c:pt>
                <c:pt idx="897">
                  <c:v>27170</c:v>
                </c:pt>
                <c:pt idx="898">
                  <c:v>27170</c:v>
                </c:pt>
                <c:pt idx="899">
                  <c:v>27169</c:v>
                </c:pt>
                <c:pt idx="900">
                  <c:v>27169</c:v>
                </c:pt>
                <c:pt idx="901">
                  <c:v>27169</c:v>
                </c:pt>
                <c:pt idx="902">
                  <c:v>27169</c:v>
                </c:pt>
                <c:pt idx="903">
                  <c:v>27168</c:v>
                </c:pt>
                <c:pt idx="904">
                  <c:v>27168</c:v>
                </c:pt>
                <c:pt idx="905">
                  <c:v>27168</c:v>
                </c:pt>
                <c:pt idx="906">
                  <c:v>27168</c:v>
                </c:pt>
                <c:pt idx="907">
                  <c:v>27167</c:v>
                </c:pt>
                <c:pt idx="908">
                  <c:v>27167</c:v>
                </c:pt>
                <c:pt idx="909">
                  <c:v>27167</c:v>
                </c:pt>
                <c:pt idx="910">
                  <c:v>27167</c:v>
                </c:pt>
                <c:pt idx="911">
                  <c:v>27166</c:v>
                </c:pt>
                <c:pt idx="912">
                  <c:v>27166</c:v>
                </c:pt>
                <c:pt idx="913">
                  <c:v>27166</c:v>
                </c:pt>
                <c:pt idx="914">
                  <c:v>27166</c:v>
                </c:pt>
                <c:pt idx="915">
                  <c:v>27165</c:v>
                </c:pt>
                <c:pt idx="916">
                  <c:v>27165</c:v>
                </c:pt>
                <c:pt idx="917">
                  <c:v>27165</c:v>
                </c:pt>
                <c:pt idx="918">
                  <c:v>27165</c:v>
                </c:pt>
                <c:pt idx="919">
                  <c:v>27164</c:v>
                </c:pt>
                <c:pt idx="920">
                  <c:v>27164</c:v>
                </c:pt>
                <c:pt idx="921">
                  <c:v>27164</c:v>
                </c:pt>
                <c:pt idx="922">
                  <c:v>27164</c:v>
                </c:pt>
                <c:pt idx="923">
                  <c:v>27163</c:v>
                </c:pt>
                <c:pt idx="924">
                  <c:v>27163</c:v>
                </c:pt>
                <c:pt idx="925">
                  <c:v>27163</c:v>
                </c:pt>
                <c:pt idx="926">
                  <c:v>27163</c:v>
                </c:pt>
                <c:pt idx="927">
                  <c:v>27162</c:v>
                </c:pt>
                <c:pt idx="928">
                  <c:v>27162</c:v>
                </c:pt>
                <c:pt idx="929">
                  <c:v>27162</c:v>
                </c:pt>
                <c:pt idx="930">
                  <c:v>27162</c:v>
                </c:pt>
                <c:pt idx="931">
                  <c:v>27161</c:v>
                </c:pt>
                <c:pt idx="932">
                  <c:v>27161</c:v>
                </c:pt>
                <c:pt idx="933">
                  <c:v>27161</c:v>
                </c:pt>
                <c:pt idx="934">
                  <c:v>27161</c:v>
                </c:pt>
                <c:pt idx="935">
                  <c:v>27160</c:v>
                </c:pt>
                <c:pt idx="936">
                  <c:v>27160</c:v>
                </c:pt>
                <c:pt idx="937">
                  <c:v>27160</c:v>
                </c:pt>
                <c:pt idx="938">
                  <c:v>27160</c:v>
                </c:pt>
                <c:pt idx="939">
                  <c:v>27159</c:v>
                </c:pt>
                <c:pt idx="940">
                  <c:v>27159</c:v>
                </c:pt>
                <c:pt idx="941">
                  <c:v>27159</c:v>
                </c:pt>
                <c:pt idx="942">
                  <c:v>27159</c:v>
                </c:pt>
                <c:pt idx="943">
                  <c:v>27158</c:v>
                </c:pt>
                <c:pt idx="944">
                  <c:v>27158</c:v>
                </c:pt>
                <c:pt idx="945">
                  <c:v>27158</c:v>
                </c:pt>
                <c:pt idx="946">
                  <c:v>27158</c:v>
                </c:pt>
                <c:pt idx="947">
                  <c:v>27157</c:v>
                </c:pt>
                <c:pt idx="948">
                  <c:v>27157</c:v>
                </c:pt>
                <c:pt idx="949">
                  <c:v>27157</c:v>
                </c:pt>
                <c:pt idx="950">
                  <c:v>27157</c:v>
                </c:pt>
                <c:pt idx="951">
                  <c:v>27156</c:v>
                </c:pt>
                <c:pt idx="952">
                  <c:v>27156</c:v>
                </c:pt>
                <c:pt idx="953">
                  <c:v>27156</c:v>
                </c:pt>
                <c:pt idx="954">
                  <c:v>27156</c:v>
                </c:pt>
                <c:pt idx="955">
                  <c:v>27155</c:v>
                </c:pt>
                <c:pt idx="956">
                  <c:v>27155</c:v>
                </c:pt>
                <c:pt idx="957">
                  <c:v>27155</c:v>
                </c:pt>
                <c:pt idx="958">
                  <c:v>27155</c:v>
                </c:pt>
                <c:pt idx="959">
                  <c:v>27154</c:v>
                </c:pt>
                <c:pt idx="960">
                  <c:v>27154</c:v>
                </c:pt>
                <c:pt idx="961">
                  <c:v>27154</c:v>
                </c:pt>
                <c:pt idx="962">
                  <c:v>27154</c:v>
                </c:pt>
                <c:pt idx="963">
                  <c:v>27153</c:v>
                </c:pt>
                <c:pt idx="964">
                  <c:v>27153</c:v>
                </c:pt>
                <c:pt idx="965">
                  <c:v>27153</c:v>
                </c:pt>
                <c:pt idx="966">
                  <c:v>27153</c:v>
                </c:pt>
                <c:pt idx="967">
                  <c:v>27152</c:v>
                </c:pt>
                <c:pt idx="968">
                  <c:v>27152</c:v>
                </c:pt>
                <c:pt idx="969">
                  <c:v>27152</c:v>
                </c:pt>
                <c:pt idx="970">
                  <c:v>27152</c:v>
                </c:pt>
                <c:pt idx="971">
                  <c:v>27151</c:v>
                </c:pt>
                <c:pt idx="972">
                  <c:v>27151</c:v>
                </c:pt>
                <c:pt idx="973">
                  <c:v>27151</c:v>
                </c:pt>
                <c:pt idx="974">
                  <c:v>27151</c:v>
                </c:pt>
                <c:pt idx="975">
                  <c:v>27150</c:v>
                </c:pt>
                <c:pt idx="976">
                  <c:v>27150</c:v>
                </c:pt>
                <c:pt idx="977">
                  <c:v>27150</c:v>
                </c:pt>
                <c:pt idx="978">
                  <c:v>27150</c:v>
                </c:pt>
                <c:pt idx="979">
                  <c:v>27149</c:v>
                </c:pt>
                <c:pt idx="980">
                  <c:v>27149</c:v>
                </c:pt>
                <c:pt idx="981">
                  <c:v>27149</c:v>
                </c:pt>
                <c:pt idx="982">
                  <c:v>27149</c:v>
                </c:pt>
                <c:pt idx="983">
                  <c:v>27148</c:v>
                </c:pt>
                <c:pt idx="984">
                  <c:v>27148</c:v>
                </c:pt>
                <c:pt idx="985">
                  <c:v>27148</c:v>
                </c:pt>
                <c:pt idx="986">
                  <c:v>27148</c:v>
                </c:pt>
                <c:pt idx="987">
                  <c:v>27147</c:v>
                </c:pt>
                <c:pt idx="988">
                  <c:v>27147</c:v>
                </c:pt>
                <c:pt idx="989">
                  <c:v>27147</c:v>
                </c:pt>
                <c:pt idx="990">
                  <c:v>27147</c:v>
                </c:pt>
                <c:pt idx="991">
                  <c:v>27146</c:v>
                </c:pt>
                <c:pt idx="992">
                  <c:v>27146</c:v>
                </c:pt>
                <c:pt idx="993">
                  <c:v>27146</c:v>
                </c:pt>
                <c:pt idx="994">
                  <c:v>27146</c:v>
                </c:pt>
                <c:pt idx="995">
                  <c:v>27145</c:v>
                </c:pt>
                <c:pt idx="996">
                  <c:v>27145</c:v>
                </c:pt>
                <c:pt idx="997">
                  <c:v>27145</c:v>
                </c:pt>
                <c:pt idx="998">
                  <c:v>27145</c:v>
                </c:pt>
                <c:pt idx="999">
                  <c:v>27144</c:v>
                </c:pt>
                <c:pt idx="1000">
                  <c:v>27144</c:v>
                </c:pt>
                <c:pt idx="1001">
                  <c:v>27144</c:v>
                </c:pt>
                <c:pt idx="1002">
                  <c:v>27144</c:v>
                </c:pt>
                <c:pt idx="1003">
                  <c:v>27143</c:v>
                </c:pt>
                <c:pt idx="1004">
                  <c:v>27143</c:v>
                </c:pt>
                <c:pt idx="1005">
                  <c:v>27143</c:v>
                </c:pt>
                <c:pt idx="1006">
                  <c:v>27143</c:v>
                </c:pt>
                <c:pt idx="1007">
                  <c:v>27142</c:v>
                </c:pt>
                <c:pt idx="1008">
                  <c:v>27142</c:v>
                </c:pt>
                <c:pt idx="1009">
                  <c:v>27142</c:v>
                </c:pt>
                <c:pt idx="1010">
                  <c:v>27142</c:v>
                </c:pt>
                <c:pt idx="1011">
                  <c:v>27141</c:v>
                </c:pt>
                <c:pt idx="1012">
                  <c:v>27141</c:v>
                </c:pt>
                <c:pt idx="1013">
                  <c:v>27141</c:v>
                </c:pt>
                <c:pt idx="1014">
                  <c:v>27141</c:v>
                </c:pt>
                <c:pt idx="1015">
                  <c:v>27140</c:v>
                </c:pt>
                <c:pt idx="1016">
                  <c:v>27140</c:v>
                </c:pt>
                <c:pt idx="1017">
                  <c:v>27140</c:v>
                </c:pt>
                <c:pt idx="1018">
                  <c:v>27140</c:v>
                </c:pt>
                <c:pt idx="1019">
                  <c:v>27139</c:v>
                </c:pt>
                <c:pt idx="1020">
                  <c:v>27139</c:v>
                </c:pt>
                <c:pt idx="1021">
                  <c:v>27139</c:v>
                </c:pt>
                <c:pt idx="1022">
                  <c:v>27139</c:v>
                </c:pt>
                <c:pt idx="1023">
                  <c:v>27138</c:v>
                </c:pt>
                <c:pt idx="1024">
                  <c:v>27138</c:v>
                </c:pt>
                <c:pt idx="1025">
                  <c:v>27138</c:v>
                </c:pt>
                <c:pt idx="1026">
                  <c:v>27138</c:v>
                </c:pt>
                <c:pt idx="1027">
                  <c:v>27137</c:v>
                </c:pt>
                <c:pt idx="1028">
                  <c:v>27137</c:v>
                </c:pt>
                <c:pt idx="1029">
                  <c:v>27137</c:v>
                </c:pt>
                <c:pt idx="1030">
                  <c:v>27137</c:v>
                </c:pt>
                <c:pt idx="1031">
                  <c:v>27136</c:v>
                </c:pt>
                <c:pt idx="1032">
                  <c:v>27136</c:v>
                </c:pt>
                <c:pt idx="1033">
                  <c:v>27136</c:v>
                </c:pt>
                <c:pt idx="1034">
                  <c:v>27136</c:v>
                </c:pt>
                <c:pt idx="1035">
                  <c:v>27135</c:v>
                </c:pt>
                <c:pt idx="1036">
                  <c:v>27135</c:v>
                </c:pt>
                <c:pt idx="1037">
                  <c:v>27135</c:v>
                </c:pt>
                <c:pt idx="1038">
                  <c:v>27135</c:v>
                </c:pt>
                <c:pt idx="1039">
                  <c:v>27134</c:v>
                </c:pt>
                <c:pt idx="1040">
                  <c:v>27134</c:v>
                </c:pt>
                <c:pt idx="1041">
                  <c:v>27134</c:v>
                </c:pt>
                <c:pt idx="1042">
                  <c:v>27134</c:v>
                </c:pt>
                <c:pt idx="1043">
                  <c:v>27133</c:v>
                </c:pt>
                <c:pt idx="1044">
                  <c:v>27133</c:v>
                </c:pt>
                <c:pt idx="1045">
                  <c:v>27133</c:v>
                </c:pt>
                <c:pt idx="1046">
                  <c:v>27133</c:v>
                </c:pt>
                <c:pt idx="1047">
                  <c:v>27132</c:v>
                </c:pt>
                <c:pt idx="1048">
                  <c:v>27132</c:v>
                </c:pt>
                <c:pt idx="1049">
                  <c:v>27132</c:v>
                </c:pt>
                <c:pt idx="1050">
                  <c:v>27132</c:v>
                </c:pt>
                <c:pt idx="1051">
                  <c:v>27131</c:v>
                </c:pt>
                <c:pt idx="1052">
                  <c:v>27131</c:v>
                </c:pt>
                <c:pt idx="1053">
                  <c:v>27131</c:v>
                </c:pt>
                <c:pt idx="1054">
                  <c:v>27131</c:v>
                </c:pt>
                <c:pt idx="1055">
                  <c:v>27130</c:v>
                </c:pt>
                <c:pt idx="1056">
                  <c:v>27130</c:v>
                </c:pt>
                <c:pt idx="1057">
                  <c:v>27130</c:v>
                </c:pt>
                <c:pt idx="1058">
                  <c:v>27130</c:v>
                </c:pt>
                <c:pt idx="1059">
                  <c:v>27129</c:v>
                </c:pt>
                <c:pt idx="1060">
                  <c:v>27129</c:v>
                </c:pt>
                <c:pt idx="1061">
                  <c:v>27129</c:v>
                </c:pt>
                <c:pt idx="1062">
                  <c:v>27129</c:v>
                </c:pt>
                <c:pt idx="1063">
                  <c:v>27128</c:v>
                </c:pt>
                <c:pt idx="1064">
                  <c:v>27128</c:v>
                </c:pt>
                <c:pt idx="1065">
                  <c:v>27128</c:v>
                </c:pt>
                <c:pt idx="1066">
                  <c:v>27128</c:v>
                </c:pt>
                <c:pt idx="1067">
                  <c:v>27127</c:v>
                </c:pt>
                <c:pt idx="1068">
                  <c:v>27127</c:v>
                </c:pt>
                <c:pt idx="1069">
                  <c:v>27127</c:v>
                </c:pt>
                <c:pt idx="1070">
                  <c:v>27127</c:v>
                </c:pt>
                <c:pt idx="1071">
                  <c:v>27126</c:v>
                </c:pt>
                <c:pt idx="1072">
                  <c:v>27126</c:v>
                </c:pt>
                <c:pt idx="1073">
                  <c:v>27126</c:v>
                </c:pt>
                <c:pt idx="1074">
                  <c:v>27126</c:v>
                </c:pt>
                <c:pt idx="1075">
                  <c:v>27125</c:v>
                </c:pt>
                <c:pt idx="1076">
                  <c:v>27125</c:v>
                </c:pt>
                <c:pt idx="1077">
                  <c:v>27125</c:v>
                </c:pt>
                <c:pt idx="1078">
                  <c:v>27125</c:v>
                </c:pt>
                <c:pt idx="1079">
                  <c:v>27124</c:v>
                </c:pt>
                <c:pt idx="1080">
                  <c:v>27124</c:v>
                </c:pt>
                <c:pt idx="1081">
                  <c:v>27124</c:v>
                </c:pt>
                <c:pt idx="1082">
                  <c:v>27124</c:v>
                </c:pt>
                <c:pt idx="1083">
                  <c:v>27123</c:v>
                </c:pt>
                <c:pt idx="1084">
                  <c:v>27123</c:v>
                </c:pt>
                <c:pt idx="1085">
                  <c:v>27123</c:v>
                </c:pt>
                <c:pt idx="1086">
                  <c:v>27123</c:v>
                </c:pt>
                <c:pt idx="1087">
                  <c:v>27122</c:v>
                </c:pt>
                <c:pt idx="1088">
                  <c:v>27122</c:v>
                </c:pt>
                <c:pt idx="1089">
                  <c:v>27122</c:v>
                </c:pt>
                <c:pt idx="1090">
                  <c:v>27122</c:v>
                </c:pt>
                <c:pt idx="1091">
                  <c:v>27121</c:v>
                </c:pt>
                <c:pt idx="1092">
                  <c:v>27121</c:v>
                </c:pt>
                <c:pt idx="1093">
                  <c:v>27121</c:v>
                </c:pt>
                <c:pt idx="1094">
                  <c:v>27121</c:v>
                </c:pt>
                <c:pt idx="1095">
                  <c:v>27120</c:v>
                </c:pt>
                <c:pt idx="1096">
                  <c:v>27120</c:v>
                </c:pt>
                <c:pt idx="1097">
                  <c:v>27120</c:v>
                </c:pt>
                <c:pt idx="1098">
                  <c:v>27120</c:v>
                </c:pt>
                <c:pt idx="1099">
                  <c:v>27119</c:v>
                </c:pt>
                <c:pt idx="1100">
                  <c:v>27119</c:v>
                </c:pt>
                <c:pt idx="1101">
                  <c:v>27119</c:v>
                </c:pt>
                <c:pt idx="1102">
                  <c:v>27119</c:v>
                </c:pt>
                <c:pt idx="1103">
                  <c:v>27118</c:v>
                </c:pt>
                <c:pt idx="1104">
                  <c:v>27118</c:v>
                </c:pt>
                <c:pt idx="1105">
                  <c:v>27118</c:v>
                </c:pt>
                <c:pt idx="1106">
                  <c:v>27118</c:v>
                </c:pt>
                <c:pt idx="1107">
                  <c:v>27117</c:v>
                </c:pt>
                <c:pt idx="1108">
                  <c:v>27117</c:v>
                </c:pt>
                <c:pt idx="1109">
                  <c:v>27117</c:v>
                </c:pt>
                <c:pt idx="1110">
                  <c:v>27117</c:v>
                </c:pt>
                <c:pt idx="1111">
                  <c:v>27116</c:v>
                </c:pt>
                <c:pt idx="1112">
                  <c:v>27116</c:v>
                </c:pt>
                <c:pt idx="1113">
                  <c:v>27116</c:v>
                </c:pt>
                <c:pt idx="1114">
                  <c:v>27116</c:v>
                </c:pt>
                <c:pt idx="1115">
                  <c:v>27115</c:v>
                </c:pt>
                <c:pt idx="1116">
                  <c:v>27115</c:v>
                </c:pt>
                <c:pt idx="1117">
                  <c:v>27115</c:v>
                </c:pt>
                <c:pt idx="1118">
                  <c:v>27115</c:v>
                </c:pt>
                <c:pt idx="1119">
                  <c:v>27114</c:v>
                </c:pt>
                <c:pt idx="1120">
                  <c:v>27114</c:v>
                </c:pt>
                <c:pt idx="1121">
                  <c:v>27113</c:v>
                </c:pt>
                <c:pt idx="1122">
                  <c:v>27113</c:v>
                </c:pt>
                <c:pt idx="1123">
                  <c:v>27113</c:v>
                </c:pt>
                <c:pt idx="1124">
                  <c:v>27113</c:v>
                </c:pt>
                <c:pt idx="1125">
                  <c:v>27112</c:v>
                </c:pt>
                <c:pt idx="1126">
                  <c:v>27112</c:v>
                </c:pt>
                <c:pt idx="1127">
                  <c:v>27112</c:v>
                </c:pt>
                <c:pt idx="1128">
                  <c:v>27112</c:v>
                </c:pt>
                <c:pt idx="1129">
                  <c:v>27111</c:v>
                </c:pt>
                <c:pt idx="1130">
                  <c:v>27111</c:v>
                </c:pt>
                <c:pt idx="1131">
                  <c:v>27111</c:v>
                </c:pt>
                <c:pt idx="1132">
                  <c:v>27111</c:v>
                </c:pt>
                <c:pt idx="1133">
                  <c:v>27110</c:v>
                </c:pt>
                <c:pt idx="1134">
                  <c:v>27110</c:v>
                </c:pt>
                <c:pt idx="1135">
                  <c:v>27110</c:v>
                </c:pt>
                <c:pt idx="1136">
                  <c:v>27110</c:v>
                </c:pt>
                <c:pt idx="1137">
                  <c:v>27109</c:v>
                </c:pt>
                <c:pt idx="1138">
                  <c:v>27109</c:v>
                </c:pt>
                <c:pt idx="1139">
                  <c:v>27109</c:v>
                </c:pt>
                <c:pt idx="1140">
                  <c:v>27109</c:v>
                </c:pt>
                <c:pt idx="1141">
                  <c:v>27108</c:v>
                </c:pt>
                <c:pt idx="1142">
                  <c:v>27108</c:v>
                </c:pt>
                <c:pt idx="1143">
                  <c:v>27108</c:v>
                </c:pt>
                <c:pt idx="1144">
                  <c:v>27108</c:v>
                </c:pt>
                <c:pt idx="1145">
                  <c:v>27107</c:v>
                </c:pt>
                <c:pt idx="1146">
                  <c:v>27107</c:v>
                </c:pt>
                <c:pt idx="1147">
                  <c:v>27107</c:v>
                </c:pt>
                <c:pt idx="1148">
                  <c:v>27107</c:v>
                </c:pt>
                <c:pt idx="1149">
                  <c:v>27106</c:v>
                </c:pt>
                <c:pt idx="1150">
                  <c:v>27106</c:v>
                </c:pt>
                <c:pt idx="1151">
                  <c:v>27106</c:v>
                </c:pt>
                <c:pt idx="1152">
                  <c:v>27106</c:v>
                </c:pt>
                <c:pt idx="1153">
                  <c:v>27105</c:v>
                </c:pt>
                <c:pt idx="1154">
                  <c:v>27105</c:v>
                </c:pt>
                <c:pt idx="1155">
                  <c:v>27105</c:v>
                </c:pt>
                <c:pt idx="1156">
                  <c:v>27105</c:v>
                </c:pt>
                <c:pt idx="1157">
                  <c:v>27104</c:v>
                </c:pt>
                <c:pt idx="1158">
                  <c:v>27104</c:v>
                </c:pt>
                <c:pt idx="1159">
                  <c:v>27104</c:v>
                </c:pt>
                <c:pt idx="1160">
                  <c:v>27104</c:v>
                </c:pt>
                <c:pt idx="1161">
                  <c:v>27103</c:v>
                </c:pt>
                <c:pt idx="1162">
                  <c:v>27103</c:v>
                </c:pt>
                <c:pt idx="1163">
                  <c:v>27103</c:v>
                </c:pt>
                <c:pt idx="1164">
                  <c:v>27103</c:v>
                </c:pt>
                <c:pt idx="1165">
                  <c:v>27102</c:v>
                </c:pt>
                <c:pt idx="1166">
                  <c:v>27102</c:v>
                </c:pt>
                <c:pt idx="1167">
                  <c:v>27102</c:v>
                </c:pt>
                <c:pt idx="1168">
                  <c:v>27102</c:v>
                </c:pt>
                <c:pt idx="1169">
                  <c:v>27101</c:v>
                </c:pt>
                <c:pt idx="1170">
                  <c:v>27101</c:v>
                </c:pt>
                <c:pt idx="1171">
                  <c:v>27101</c:v>
                </c:pt>
                <c:pt idx="1172">
                  <c:v>27101</c:v>
                </c:pt>
                <c:pt idx="1173">
                  <c:v>27100</c:v>
                </c:pt>
                <c:pt idx="1174">
                  <c:v>27100</c:v>
                </c:pt>
                <c:pt idx="1175">
                  <c:v>27100</c:v>
                </c:pt>
                <c:pt idx="1176">
                  <c:v>27100</c:v>
                </c:pt>
                <c:pt idx="1177">
                  <c:v>27099</c:v>
                </c:pt>
                <c:pt idx="1178">
                  <c:v>27099</c:v>
                </c:pt>
                <c:pt idx="1179">
                  <c:v>27099</c:v>
                </c:pt>
                <c:pt idx="1180">
                  <c:v>27099</c:v>
                </c:pt>
                <c:pt idx="1181">
                  <c:v>27098</c:v>
                </c:pt>
                <c:pt idx="1182">
                  <c:v>27098</c:v>
                </c:pt>
                <c:pt idx="1183">
                  <c:v>27098</c:v>
                </c:pt>
                <c:pt idx="1184">
                  <c:v>27098</c:v>
                </c:pt>
                <c:pt idx="1185">
                  <c:v>27097</c:v>
                </c:pt>
                <c:pt idx="1186">
                  <c:v>27097</c:v>
                </c:pt>
                <c:pt idx="1187">
                  <c:v>27097</c:v>
                </c:pt>
                <c:pt idx="1188">
                  <c:v>27097</c:v>
                </c:pt>
                <c:pt idx="1189">
                  <c:v>27096</c:v>
                </c:pt>
                <c:pt idx="1190">
                  <c:v>27096</c:v>
                </c:pt>
                <c:pt idx="1191">
                  <c:v>27096</c:v>
                </c:pt>
                <c:pt idx="1192">
                  <c:v>27096</c:v>
                </c:pt>
                <c:pt idx="1193">
                  <c:v>27095</c:v>
                </c:pt>
                <c:pt idx="1194">
                  <c:v>27095</c:v>
                </c:pt>
                <c:pt idx="1195">
                  <c:v>27095</c:v>
                </c:pt>
                <c:pt idx="1196">
                  <c:v>27095</c:v>
                </c:pt>
                <c:pt idx="1197">
                  <c:v>27094</c:v>
                </c:pt>
                <c:pt idx="1198">
                  <c:v>27094</c:v>
                </c:pt>
                <c:pt idx="1199">
                  <c:v>27094</c:v>
                </c:pt>
                <c:pt idx="1200">
                  <c:v>27094</c:v>
                </c:pt>
                <c:pt idx="1201">
                  <c:v>27093</c:v>
                </c:pt>
                <c:pt idx="1202">
                  <c:v>27093</c:v>
                </c:pt>
                <c:pt idx="1203">
                  <c:v>27093</c:v>
                </c:pt>
                <c:pt idx="1204">
                  <c:v>27093</c:v>
                </c:pt>
                <c:pt idx="1205">
                  <c:v>27092</c:v>
                </c:pt>
                <c:pt idx="1206">
                  <c:v>27092</c:v>
                </c:pt>
                <c:pt idx="1207">
                  <c:v>27092</c:v>
                </c:pt>
                <c:pt idx="1208">
                  <c:v>27092</c:v>
                </c:pt>
                <c:pt idx="1209">
                  <c:v>27091</c:v>
                </c:pt>
                <c:pt idx="1210">
                  <c:v>27091</c:v>
                </c:pt>
                <c:pt idx="1211">
                  <c:v>27091</c:v>
                </c:pt>
                <c:pt idx="1212">
                  <c:v>27091</c:v>
                </c:pt>
                <c:pt idx="1213">
                  <c:v>27090</c:v>
                </c:pt>
                <c:pt idx="1214">
                  <c:v>27090</c:v>
                </c:pt>
                <c:pt idx="1215">
                  <c:v>27090</c:v>
                </c:pt>
                <c:pt idx="1216">
                  <c:v>27090</c:v>
                </c:pt>
                <c:pt idx="1217">
                  <c:v>27089</c:v>
                </c:pt>
                <c:pt idx="1218">
                  <c:v>27089</c:v>
                </c:pt>
                <c:pt idx="1219">
                  <c:v>27089</c:v>
                </c:pt>
                <c:pt idx="1220">
                  <c:v>27089</c:v>
                </c:pt>
                <c:pt idx="1221">
                  <c:v>27088</c:v>
                </c:pt>
                <c:pt idx="1222">
                  <c:v>27088</c:v>
                </c:pt>
                <c:pt idx="1223">
                  <c:v>27088</c:v>
                </c:pt>
                <c:pt idx="1224">
                  <c:v>27088</c:v>
                </c:pt>
                <c:pt idx="1225">
                  <c:v>27087</c:v>
                </c:pt>
                <c:pt idx="1226">
                  <c:v>27087</c:v>
                </c:pt>
                <c:pt idx="1227">
                  <c:v>27087</c:v>
                </c:pt>
                <c:pt idx="1228">
                  <c:v>27087</c:v>
                </c:pt>
                <c:pt idx="1229">
                  <c:v>27086</c:v>
                </c:pt>
                <c:pt idx="1230">
                  <c:v>27086</c:v>
                </c:pt>
                <c:pt idx="1231">
                  <c:v>27086</c:v>
                </c:pt>
                <c:pt idx="1232">
                  <c:v>27086</c:v>
                </c:pt>
                <c:pt idx="1233">
                  <c:v>27085</c:v>
                </c:pt>
                <c:pt idx="1234">
                  <c:v>27085</c:v>
                </c:pt>
                <c:pt idx="1235">
                  <c:v>27085</c:v>
                </c:pt>
                <c:pt idx="1236">
                  <c:v>27085</c:v>
                </c:pt>
                <c:pt idx="1237">
                  <c:v>27084</c:v>
                </c:pt>
                <c:pt idx="1238">
                  <c:v>27084</c:v>
                </c:pt>
                <c:pt idx="1239">
                  <c:v>27084</c:v>
                </c:pt>
                <c:pt idx="1240">
                  <c:v>27084</c:v>
                </c:pt>
                <c:pt idx="1241">
                  <c:v>27083</c:v>
                </c:pt>
                <c:pt idx="1242">
                  <c:v>27083</c:v>
                </c:pt>
                <c:pt idx="1243">
                  <c:v>27083</c:v>
                </c:pt>
                <c:pt idx="1244">
                  <c:v>27083</c:v>
                </c:pt>
                <c:pt idx="1245">
                  <c:v>27082</c:v>
                </c:pt>
                <c:pt idx="1246">
                  <c:v>27082</c:v>
                </c:pt>
                <c:pt idx="1247">
                  <c:v>27082</c:v>
                </c:pt>
                <c:pt idx="1248">
                  <c:v>27082</c:v>
                </c:pt>
                <c:pt idx="1249">
                  <c:v>27081</c:v>
                </c:pt>
                <c:pt idx="1250">
                  <c:v>27081</c:v>
                </c:pt>
                <c:pt idx="1251">
                  <c:v>27081</c:v>
                </c:pt>
                <c:pt idx="1252">
                  <c:v>27081</c:v>
                </c:pt>
                <c:pt idx="1253">
                  <c:v>27080</c:v>
                </c:pt>
                <c:pt idx="1254">
                  <c:v>27080</c:v>
                </c:pt>
                <c:pt idx="1255">
                  <c:v>27080</c:v>
                </c:pt>
                <c:pt idx="1256">
                  <c:v>27080</c:v>
                </c:pt>
                <c:pt idx="1257">
                  <c:v>27079</c:v>
                </c:pt>
                <c:pt idx="1258">
                  <c:v>27079</c:v>
                </c:pt>
                <c:pt idx="1259">
                  <c:v>27079</c:v>
                </c:pt>
                <c:pt idx="1260">
                  <c:v>27079</c:v>
                </c:pt>
                <c:pt idx="1261">
                  <c:v>27078</c:v>
                </c:pt>
                <c:pt idx="1262">
                  <c:v>27078</c:v>
                </c:pt>
                <c:pt idx="1263">
                  <c:v>27078</c:v>
                </c:pt>
                <c:pt idx="1264">
                  <c:v>27078</c:v>
                </c:pt>
                <c:pt idx="1265">
                  <c:v>27077</c:v>
                </c:pt>
                <c:pt idx="1266">
                  <c:v>27077</c:v>
                </c:pt>
                <c:pt idx="1267">
                  <c:v>27077</c:v>
                </c:pt>
                <c:pt idx="1268">
                  <c:v>27077</c:v>
                </c:pt>
                <c:pt idx="1269">
                  <c:v>27076</c:v>
                </c:pt>
                <c:pt idx="1270">
                  <c:v>27076</c:v>
                </c:pt>
                <c:pt idx="1271">
                  <c:v>27076</c:v>
                </c:pt>
                <c:pt idx="1272">
                  <c:v>27076</c:v>
                </c:pt>
                <c:pt idx="1273">
                  <c:v>27075</c:v>
                </c:pt>
                <c:pt idx="1274">
                  <c:v>27075</c:v>
                </c:pt>
                <c:pt idx="1275">
                  <c:v>27075</c:v>
                </c:pt>
                <c:pt idx="1276">
                  <c:v>27075</c:v>
                </c:pt>
                <c:pt idx="1277">
                  <c:v>27074</c:v>
                </c:pt>
                <c:pt idx="1278">
                  <c:v>27074</c:v>
                </c:pt>
                <c:pt idx="1279">
                  <c:v>27074</c:v>
                </c:pt>
                <c:pt idx="1280">
                  <c:v>27074</c:v>
                </c:pt>
                <c:pt idx="1281">
                  <c:v>27073</c:v>
                </c:pt>
                <c:pt idx="1282">
                  <c:v>27073</c:v>
                </c:pt>
                <c:pt idx="1283">
                  <c:v>27073</c:v>
                </c:pt>
                <c:pt idx="1284">
                  <c:v>27073</c:v>
                </c:pt>
                <c:pt idx="1285">
                  <c:v>27072</c:v>
                </c:pt>
                <c:pt idx="1286">
                  <c:v>27072</c:v>
                </c:pt>
                <c:pt idx="1287">
                  <c:v>27072</c:v>
                </c:pt>
                <c:pt idx="1288">
                  <c:v>27072</c:v>
                </c:pt>
                <c:pt idx="1289">
                  <c:v>27071</c:v>
                </c:pt>
                <c:pt idx="1290">
                  <c:v>27071</c:v>
                </c:pt>
                <c:pt idx="1291">
                  <c:v>27071</c:v>
                </c:pt>
                <c:pt idx="1292">
                  <c:v>27071</c:v>
                </c:pt>
                <c:pt idx="1293">
                  <c:v>27070</c:v>
                </c:pt>
                <c:pt idx="1294">
                  <c:v>27070</c:v>
                </c:pt>
                <c:pt idx="1295">
                  <c:v>27070</c:v>
                </c:pt>
                <c:pt idx="1296">
                  <c:v>27070</c:v>
                </c:pt>
                <c:pt idx="1297">
                  <c:v>27069</c:v>
                </c:pt>
                <c:pt idx="1298">
                  <c:v>27069</c:v>
                </c:pt>
                <c:pt idx="1299">
                  <c:v>27069</c:v>
                </c:pt>
                <c:pt idx="1300">
                  <c:v>27069</c:v>
                </c:pt>
                <c:pt idx="1301">
                  <c:v>27068</c:v>
                </c:pt>
                <c:pt idx="1302">
                  <c:v>27068</c:v>
                </c:pt>
                <c:pt idx="1303">
                  <c:v>27068</c:v>
                </c:pt>
                <c:pt idx="1304">
                  <c:v>27068</c:v>
                </c:pt>
                <c:pt idx="1305">
                  <c:v>27067</c:v>
                </c:pt>
                <c:pt idx="1306">
                  <c:v>27067</c:v>
                </c:pt>
                <c:pt idx="1307">
                  <c:v>27067</c:v>
                </c:pt>
                <c:pt idx="1308">
                  <c:v>27067</c:v>
                </c:pt>
                <c:pt idx="1309">
                  <c:v>27066</c:v>
                </c:pt>
                <c:pt idx="1310">
                  <c:v>27066</c:v>
                </c:pt>
                <c:pt idx="1311">
                  <c:v>27066</c:v>
                </c:pt>
                <c:pt idx="1312">
                  <c:v>27066</c:v>
                </c:pt>
                <c:pt idx="1313">
                  <c:v>27065</c:v>
                </c:pt>
                <c:pt idx="1314">
                  <c:v>27065</c:v>
                </c:pt>
                <c:pt idx="1315">
                  <c:v>27065</c:v>
                </c:pt>
                <c:pt idx="1316">
                  <c:v>27065</c:v>
                </c:pt>
                <c:pt idx="1317">
                  <c:v>27064</c:v>
                </c:pt>
                <c:pt idx="1318">
                  <c:v>27064</c:v>
                </c:pt>
                <c:pt idx="1319">
                  <c:v>27064</c:v>
                </c:pt>
                <c:pt idx="1320">
                  <c:v>27064</c:v>
                </c:pt>
                <c:pt idx="1321">
                  <c:v>27063</c:v>
                </c:pt>
                <c:pt idx="1322">
                  <c:v>27063</c:v>
                </c:pt>
                <c:pt idx="1323">
                  <c:v>27063</c:v>
                </c:pt>
                <c:pt idx="1324">
                  <c:v>27063</c:v>
                </c:pt>
                <c:pt idx="1325">
                  <c:v>27062</c:v>
                </c:pt>
                <c:pt idx="1326">
                  <c:v>27062</c:v>
                </c:pt>
                <c:pt idx="1327">
                  <c:v>27062</c:v>
                </c:pt>
                <c:pt idx="1328">
                  <c:v>27062</c:v>
                </c:pt>
                <c:pt idx="1329">
                  <c:v>27061</c:v>
                </c:pt>
                <c:pt idx="1330">
                  <c:v>27061</c:v>
                </c:pt>
                <c:pt idx="1331">
                  <c:v>27061</c:v>
                </c:pt>
                <c:pt idx="1332">
                  <c:v>27061</c:v>
                </c:pt>
                <c:pt idx="1333">
                  <c:v>27060</c:v>
                </c:pt>
                <c:pt idx="1334">
                  <c:v>27060</c:v>
                </c:pt>
                <c:pt idx="1335">
                  <c:v>27060</c:v>
                </c:pt>
                <c:pt idx="1336">
                  <c:v>27060</c:v>
                </c:pt>
                <c:pt idx="1337">
                  <c:v>27059</c:v>
                </c:pt>
                <c:pt idx="1338">
                  <c:v>27059</c:v>
                </c:pt>
                <c:pt idx="1339">
                  <c:v>27059</c:v>
                </c:pt>
                <c:pt idx="1340">
                  <c:v>27059</c:v>
                </c:pt>
                <c:pt idx="1341">
                  <c:v>27058</c:v>
                </c:pt>
                <c:pt idx="1342">
                  <c:v>27058</c:v>
                </c:pt>
                <c:pt idx="1343">
                  <c:v>27058</c:v>
                </c:pt>
                <c:pt idx="1344">
                  <c:v>27058</c:v>
                </c:pt>
                <c:pt idx="1345">
                  <c:v>27057</c:v>
                </c:pt>
                <c:pt idx="1346">
                  <c:v>27057</c:v>
                </c:pt>
                <c:pt idx="1347">
                  <c:v>27057</c:v>
                </c:pt>
                <c:pt idx="1348">
                  <c:v>27057</c:v>
                </c:pt>
                <c:pt idx="1349">
                  <c:v>27056</c:v>
                </c:pt>
                <c:pt idx="1350">
                  <c:v>27056</c:v>
                </c:pt>
                <c:pt idx="1351">
                  <c:v>27056</c:v>
                </c:pt>
                <c:pt idx="1352">
                  <c:v>27056</c:v>
                </c:pt>
                <c:pt idx="1353">
                  <c:v>27055</c:v>
                </c:pt>
                <c:pt idx="1354">
                  <c:v>27055</c:v>
                </c:pt>
                <c:pt idx="1355">
                  <c:v>27055</c:v>
                </c:pt>
                <c:pt idx="1356">
                  <c:v>27055</c:v>
                </c:pt>
                <c:pt idx="1357">
                  <c:v>27054</c:v>
                </c:pt>
                <c:pt idx="1358">
                  <c:v>27054</c:v>
                </c:pt>
                <c:pt idx="1359">
                  <c:v>27054</c:v>
                </c:pt>
                <c:pt idx="1360">
                  <c:v>27054</c:v>
                </c:pt>
                <c:pt idx="1361">
                  <c:v>27053</c:v>
                </c:pt>
                <c:pt idx="1362">
                  <c:v>27053</c:v>
                </c:pt>
                <c:pt idx="1363">
                  <c:v>27053</c:v>
                </c:pt>
                <c:pt idx="1364">
                  <c:v>27053</c:v>
                </c:pt>
                <c:pt idx="1365">
                  <c:v>27052</c:v>
                </c:pt>
                <c:pt idx="1366">
                  <c:v>27052</c:v>
                </c:pt>
                <c:pt idx="1367">
                  <c:v>27052</c:v>
                </c:pt>
                <c:pt idx="1368">
                  <c:v>27052</c:v>
                </c:pt>
                <c:pt idx="1369">
                  <c:v>27051</c:v>
                </c:pt>
                <c:pt idx="1370">
                  <c:v>27051</c:v>
                </c:pt>
                <c:pt idx="1371">
                  <c:v>27051</c:v>
                </c:pt>
                <c:pt idx="1372">
                  <c:v>27051</c:v>
                </c:pt>
                <c:pt idx="1373">
                  <c:v>27050</c:v>
                </c:pt>
                <c:pt idx="1374">
                  <c:v>27050</c:v>
                </c:pt>
                <c:pt idx="1375">
                  <c:v>27050</c:v>
                </c:pt>
                <c:pt idx="1376">
                  <c:v>27050</c:v>
                </c:pt>
                <c:pt idx="1377">
                  <c:v>27049</c:v>
                </c:pt>
                <c:pt idx="1378">
                  <c:v>27049</c:v>
                </c:pt>
                <c:pt idx="1379">
                  <c:v>27049</c:v>
                </c:pt>
                <c:pt idx="1380">
                  <c:v>27049</c:v>
                </c:pt>
                <c:pt idx="1381">
                  <c:v>27048</c:v>
                </c:pt>
                <c:pt idx="1382">
                  <c:v>27048</c:v>
                </c:pt>
                <c:pt idx="1383">
                  <c:v>27048</c:v>
                </c:pt>
                <c:pt idx="1384">
                  <c:v>27048</c:v>
                </c:pt>
                <c:pt idx="1385">
                  <c:v>27047</c:v>
                </c:pt>
                <c:pt idx="1386">
                  <c:v>27047</c:v>
                </c:pt>
                <c:pt idx="1387">
                  <c:v>27047</c:v>
                </c:pt>
                <c:pt idx="1388">
                  <c:v>27047</c:v>
                </c:pt>
                <c:pt idx="1389">
                  <c:v>27046</c:v>
                </c:pt>
                <c:pt idx="1390">
                  <c:v>27046</c:v>
                </c:pt>
                <c:pt idx="1391">
                  <c:v>27046</c:v>
                </c:pt>
                <c:pt idx="1392">
                  <c:v>27046</c:v>
                </c:pt>
                <c:pt idx="1393">
                  <c:v>27045</c:v>
                </c:pt>
                <c:pt idx="1394">
                  <c:v>27045</c:v>
                </c:pt>
                <c:pt idx="1395">
                  <c:v>27045</c:v>
                </c:pt>
                <c:pt idx="1396">
                  <c:v>27045</c:v>
                </c:pt>
                <c:pt idx="1397">
                  <c:v>27044</c:v>
                </c:pt>
                <c:pt idx="1398">
                  <c:v>27044</c:v>
                </c:pt>
                <c:pt idx="1399">
                  <c:v>27044</c:v>
                </c:pt>
                <c:pt idx="1400">
                  <c:v>27044</c:v>
                </c:pt>
                <c:pt idx="1401">
                  <c:v>27043</c:v>
                </c:pt>
                <c:pt idx="1402">
                  <c:v>27043</c:v>
                </c:pt>
                <c:pt idx="1403">
                  <c:v>27043</c:v>
                </c:pt>
                <c:pt idx="1404">
                  <c:v>27043</c:v>
                </c:pt>
                <c:pt idx="1405">
                  <c:v>27042</c:v>
                </c:pt>
                <c:pt idx="1406">
                  <c:v>27042</c:v>
                </c:pt>
                <c:pt idx="1407">
                  <c:v>27042</c:v>
                </c:pt>
                <c:pt idx="1408">
                  <c:v>27042</c:v>
                </c:pt>
                <c:pt idx="1409">
                  <c:v>27041</c:v>
                </c:pt>
                <c:pt idx="1410">
                  <c:v>27041</c:v>
                </c:pt>
                <c:pt idx="1411">
                  <c:v>27041</c:v>
                </c:pt>
                <c:pt idx="1412">
                  <c:v>27041</c:v>
                </c:pt>
                <c:pt idx="1413">
                  <c:v>27040</c:v>
                </c:pt>
                <c:pt idx="1414">
                  <c:v>27040</c:v>
                </c:pt>
                <c:pt idx="1415">
                  <c:v>27040</c:v>
                </c:pt>
                <c:pt idx="1416">
                  <c:v>27040</c:v>
                </c:pt>
                <c:pt idx="1417">
                  <c:v>27039</c:v>
                </c:pt>
                <c:pt idx="1418">
                  <c:v>27039</c:v>
                </c:pt>
                <c:pt idx="1419">
                  <c:v>27039</c:v>
                </c:pt>
                <c:pt idx="1420">
                  <c:v>27039</c:v>
                </c:pt>
                <c:pt idx="1421">
                  <c:v>27038</c:v>
                </c:pt>
                <c:pt idx="1422">
                  <c:v>27038</c:v>
                </c:pt>
                <c:pt idx="1423">
                  <c:v>27038</c:v>
                </c:pt>
                <c:pt idx="1424">
                  <c:v>27038</c:v>
                </c:pt>
                <c:pt idx="1425">
                  <c:v>27037</c:v>
                </c:pt>
                <c:pt idx="1426">
                  <c:v>27037</c:v>
                </c:pt>
                <c:pt idx="1427">
                  <c:v>27037</c:v>
                </c:pt>
                <c:pt idx="1428">
                  <c:v>27037</c:v>
                </c:pt>
                <c:pt idx="1429">
                  <c:v>27036</c:v>
                </c:pt>
                <c:pt idx="1430">
                  <c:v>27036</c:v>
                </c:pt>
                <c:pt idx="1431">
                  <c:v>27036</c:v>
                </c:pt>
                <c:pt idx="1432">
                  <c:v>27036</c:v>
                </c:pt>
                <c:pt idx="1433">
                  <c:v>27035</c:v>
                </c:pt>
                <c:pt idx="1434">
                  <c:v>27035</c:v>
                </c:pt>
                <c:pt idx="1435">
                  <c:v>27035</c:v>
                </c:pt>
                <c:pt idx="1436">
                  <c:v>27035</c:v>
                </c:pt>
                <c:pt idx="1437">
                  <c:v>27034</c:v>
                </c:pt>
                <c:pt idx="1438">
                  <c:v>27034</c:v>
                </c:pt>
                <c:pt idx="1439">
                  <c:v>27034</c:v>
                </c:pt>
                <c:pt idx="1440">
                  <c:v>27034</c:v>
                </c:pt>
                <c:pt idx="1441">
                  <c:v>27033</c:v>
                </c:pt>
                <c:pt idx="1442">
                  <c:v>27033</c:v>
                </c:pt>
                <c:pt idx="1443">
                  <c:v>27033</c:v>
                </c:pt>
                <c:pt idx="1444">
                  <c:v>27033</c:v>
                </c:pt>
                <c:pt idx="1445">
                  <c:v>27032</c:v>
                </c:pt>
                <c:pt idx="1446">
                  <c:v>27032</c:v>
                </c:pt>
                <c:pt idx="1447">
                  <c:v>27032</c:v>
                </c:pt>
                <c:pt idx="1448">
                  <c:v>27032</c:v>
                </c:pt>
                <c:pt idx="1449">
                  <c:v>27031</c:v>
                </c:pt>
                <c:pt idx="1450">
                  <c:v>27031</c:v>
                </c:pt>
                <c:pt idx="1451">
                  <c:v>27031</c:v>
                </c:pt>
                <c:pt idx="1452">
                  <c:v>27031</c:v>
                </c:pt>
                <c:pt idx="1453">
                  <c:v>27030</c:v>
                </c:pt>
                <c:pt idx="1454">
                  <c:v>27030</c:v>
                </c:pt>
                <c:pt idx="1455">
                  <c:v>27030</c:v>
                </c:pt>
                <c:pt idx="1456">
                  <c:v>27030</c:v>
                </c:pt>
              </c:strCache>
            </c:strRef>
          </c:cat>
          <c:val>
            <c:numRef>
              <c:f>'1974_Data'!$K$2:$K$1458</c:f>
              <c:numCache>
                <c:ptCount val="1457"/>
                <c:pt idx="0">
                  <c:v>10</c:v>
                </c:pt>
                <c:pt idx="1">
                  <c:v>12</c:v>
                </c:pt>
                <c:pt idx="2">
                  <c:v>11</c:v>
                </c:pt>
                <c:pt idx="3">
                  <c:v>6</c:v>
                </c:pt>
                <c:pt idx="4">
                  <c:v>13</c:v>
                </c:pt>
                <c:pt idx="5">
                  <c:v>12</c:v>
                </c:pt>
                <c:pt idx="6">
                  <c:v>7</c:v>
                </c:pt>
                <c:pt idx="7">
                  <c:v>1</c:v>
                </c:pt>
                <c:pt idx="8">
                  <c:v>0</c:v>
                </c:pt>
                <c:pt idx="9">
                  <c:v>7</c:v>
                </c:pt>
                <c:pt idx="10">
                  <c:v>10</c:v>
                </c:pt>
                <c:pt idx="11">
                  <c:v>20</c:v>
                </c:pt>
                <c:pt idx="12">
                  <c:v>18</c:v>
                </c:pt>
                <c:pt idx="13">
                  <c:v>11</c:v>
                </c:pt>
                <c:pt idx="14">
                  <c:v>6</c:v>
                </c:pt>
                <c:pt idx="15">
                  <c:v>17</c:v>
                </c:pt>
                <c:pt idx="16">
                  <c:v>12</c:v>
                </c:pt>
                <c:pt idx="17">
                  <c:v>10</c:v>
                </c:pt>
                <c:pt idx="18">
                  <c:v>17</c:v>
                </c:pt>
                <c:pt idx="19">
                  <c:v>13</c:v>
                </c:pt>
                <c:pt idx="20">
                  <c:v>19</c:v>
                </c:pt>
                <c:pt idx="21">
                  <c:v>2</c:v>
                </c:pt>
                <c:pt idx="22">
                  <c:v>7</c:v>
                </c:pt>
                <c:pt idx="23">
                  <c:v>0</c:v>
                </c:pt>
                <c:pt idx="24">
                  <c:v>9</c:v>
                </c:pt>
                <c:pt idx="25">
                  <c:v>6</c:v>
                </c:pt>
                <c:pt idx="26">
                  <c:v>10</c:v>
                </c:pt>
                <c:pt idx="27">
                  <c:v>7</c:v>
                </c:pt>
                <c:pt idx="28">
                  <c:v>12</c:v>
                </c:pt>
                <c:pt idx="29">
                  <c:v>12</c:v>
                </c:pt>
                <c:pt idx="30">
                  <c:v>9</c:v>
                </c:pt>
                <c:pt idx="31">
                  <c:v>13</c:v>
                </c:pt>
                <c:pt idx="32">
                  <c:v>12</c:v>
                </c:pt>
                <c:pt idx="33">
                  <c:v>6</c:v>
                </c:pt>
                <c:pt idx="34">
                  <c:v>7</c:v>
                </c:pt>
                <c:pt idx="35">
                  <c:v>5</c:v>
                </c:pt>
                <c:pt idx="36">
                  <c:v>10</c:v>
                </c:pt>
                <c:pt idx="37">
                  <c:v>12</c:v>
                </c:pt>
                <c:pt idx="38">
                  <c:v>15</c:v>
                </c:pt>
                <c:pt idx="39">
                  <c:v>12</c:v>
                </c:pt>
                <c:pt idx="40">
                  <c:v>19</c:v>
                </c:pt>
                <c:pt idx="41">
                  <c:v>15</c:v>
                </c:pt>
                <c:pt idx="42">
                  <c:v>2</c:v>
                </c:pt>
                <c:pt idx="43">
                  <c:v>2</c:v>
                </c:pt>
                <c:pt idx="44">
                  <c:v>7</c:v>
                </c:pt>
                <c:pt idx="45">
                  <c:v>6</c:v>
                </c:pt>
                <c:pt idx="46">
                  <c:v>0</c:v>
                </c:pt>
                <c:pt idx="47">
                  <c:v>2</c:v>
                </c:pt>
                <c:pt idx="48">
                  <c:v>3</c:v>
                </c:pt>
                <c:pt idx="49">
                  <c:v>7</c:v>
                </c:pt>
                <c:pt idx="50">
                  <c:v>6</c:v>
                </c:pt>
                <c:pt idx="51">
                  <c:v>10</c:v>
                </c:pt>
                <c:pt idx="52">
                  <c:v>5</c:v>
                </c:pt>
                <c:pt idx="53">
                  <c:v>8</c:v>
                </c:pt>
                <c:pt idx="54">
                  <c:v>10</c:v>
                </c:pt>
                <c:pt idx="55">
                  <c:v>8</c:v>
                </c:pt>
                <c:pt idx="56">
                  <c:v>10</c:v>
                </c:pt>
                <c:pt idx="57">
                  <c:v>11</c:v>
                </c:pt>
                <c:pt idx="58">
                  <c:v>10</c:v>
                </c:pt>
                <c:pt idx="59">
                  <c:v>10</c:v>
                </c:pt>
                <c:pt idx="60">
                  <c:v>7</c:v>
                </c:pt>
                <c:pt idx="61">
                  <c:v>4</c:v>
                </c:pt>
                <c:pt idx="62">
                  <c:v>15</c:v>
                </c:pt>
                <c:pt idx="63">
                  <c:v>17</c:v>
                </c:pt>
                <c:pt idx="64">
                  <c:v>18</c:v>
                </c:pt>
                <c:pt idx="65">
                  <c:v>12</c:v>
                </c:pt>
                <c:pt idx="66">
                  <c:v>17</c:v>
                </c:pt>
                <c:pt idx="67">
                  <c:v>12</c:v>
                </c:pt>
                <c:pt idx="68">
                  <c:v>14</c:v>
                </c:pt>
                <c:pt idx="69">
                  <c:v>6</c:v>
                </c:pt>
                <c:pt idx="70">
                  <c:v>10</c:v>
                </c:pt>
                <c:pt idx="71">
                  <c:v>8</c:v>
                </c:pt>
                <c:pt idx="72">
                  <c:v>2</c:v>
                </c:pt>
                <c:pt idx="73">
                  <c:v>6</c:v>
                </c:pt>
                <c:pt idx="74">
                  <c:v>6</c:v>
                </c:pt>
                <c:pt idx="75">
                  <c:v>10</c:v>
                </c:pt>
                <c:pt idx="76">
                  <c:v>12</c:v>
                </c:pt>
                <c:pt idx="77">
                  <c:v>8</c:v>
                </c:pt>
                <c:pt idx="78">
                  <c:v>8</c:v>
                </c:pt>
                <c:pt idx="79">
                  <c:v>3</c:v>
                </c:pt>
                <c:pt idx="80">
                  <c:v>8</c:v>
                </c:pt>
                <c:pt idx="81">
                  <c:v>10</c:v>
                </c:pt>
                <c:pt idx="82">
                  <c:v>10</c:v>
                </c:pt>
                <c:pt idx="83">
                  <c:v>12</c:v>
                </c:pt>
                <c:pt idx="84">
                  <c:v>10</c:v>
                </c:pt>
                <c:pt idx="85">
                  <c:v>22</c:v>
                </c:pt>
                <c:pt idx="86">
                  <c:v>10</c:v>
                </c:pt>
                <c:pt idx="87">
                  <c:v>13</c:v>
                </c:pt>
                <c:pt idx="88">
                  <c:v>10</c:v>
                </c:pt>
                <c:pt idx="89">
                  <c:v>0</c:v>
                </c:pt>
                <c:pt idx="90">
                  <c:v>0</c:v>
                </c:pt>
                <c:pt idx="91">
                  <c:v>10</c:v>
                </c:pt>
                <c:pt idx="92">
                  <c:v>6</c:v>
                </c:pt>
                <c:pt idx="93">
                  <c:v>5</c:v>
                </c:pt>
                <c:pt idx="94">
                  <c:v>5</c:v>
                </c:pt>
                <c:pt idx="95">
                  <c:v>10</c:v>
                </c:pt>
                <c:pt idx="96">
                  <c:v>11</c:v>
                </c:pt>
                <c:pt idx="97">
                  <c:v>13</c:v>
                </c:pt>
                <c:pt idx="98">
                  <c:v>0</c:v>
                </c:pt>
                <c:pt idx="99">
                  <c:v>9</c:v>
                </c:pt>
                <c:pt idx="100">
                  <c:v>4</c:v>
                </c:pt>
                <c:pt idx="101">
                  <c:v>3</c:v>
                </c:pt>
                <c:pt idx="102">
                  <c:v>9</c:v>
                </c:pt>
                <c:pt idx="103">
                  <c:v>6</c:v>
                </c:pt>
                <c:pt idx="104">
                  <c:v>12</c:v>
                </c:pt>
                <c:pt idx="105">
                  <c:v>14</c:v>
                </c:pt>
                <c:pt idx="106">
                  <c:v>8</c:v>
                </c:pt>
                <c:pt idx="107">
                  <c:v>6</c:v>
                </c:pt>
                <c:pt idx="108">
                  <c:v>12</c:v>
                </c:pt>
                <c:pt idx="109">
                  <c:v>9</c:v>
                </c:pt>
                <c:pt idx="110">
                  <c:v>10</c:v>
                </c:pt>
                <c:pt idx="111">
                  <c:v>9</c:v>
                </c:pt>
                <c:pt idx="112">
                  <c:v>12</c:v>
                </c:pt>
                <c:pt idx="113">
                  <c:v>13</c:v>
                </c:pt>
                <c:pt idx="114">
                  <c:v>10</c:v>
                </c:pt>
                <c:pt idx="115">
                  <c:v>10</c:v>
                </c:pt>
                <c:pt idx="116">
                  <c:v>11</c:v>
                </c:pt>
                <c:pt idx="117">
                  <c:v>12</c:v>
                </c:pt>
                <c:pt idx="118">
                  <c:v>11</c:v>
                </c:pt>
                <c:pt idx="119">
                  <c:v>8</c:v>
                </c:pt>
                <c:pt idx="120">
                  <c:v>10</c:v>
                </c:pt>
                <c:pt idx="121">
                  <c:v>2</c:v>
                </c:pt>
                <c:pt idx="122">
                  <c:v>8</c:v>
                </c:pt>
                <c:pt idx="123">
                  <c:v>14</c:v>
                </c:pt>
                <c:pt idx="124">
                  <c:v>10</c:v>
                </c:pt>
                <c:pt idx="125">
                  <c:v>8</c:v>
                </c:pt>
                <c:pt idx="126">
                  <c:v>6</c:v>
                </c:pt>
                <c:pt idx="127">
                  <c:v>14</c:v>
                </c:pt>
                <c:pt idx="128">
                  <c:v>5</c:v>
                </c:pt>
                <c:pt idx="129">
                  <c:v>0</c:v>
                </c:pt>
                <c:pt idx="130">
                  <c:v>6</c:v>
                </c:pt>
                <c:pt idx="131">
                  <c:v>6</c:v>
                </c:pt>
                <c:pt idx="132">
                  <c:v>3</c:v>
                </c:pt>
                <c:pt idx="133">
                  <c:v>6</c:v>
                </c:pt>
                <c:pt idx="134">
                  <c:v>4</c:v>
                </c:pt>
                <c:pt idx="135">
                  <c:v>0</c:v>
                </c:pt>
                <c:pt idx="136">
                  <c:v>2</c:v>
                </c:pt>
                <c:pt idx="137">
                  <c:v>0</c:v>
                </c:pt>
                <c:pt idx="138">
                  <c:v>0</c:v>
                </c:pt>
                <c:pt idx="139">
                  <c:v>5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18</c:v>
                </c:pt>
                <c:pt idx="144">
                  <c:v>14</c:v>
                </c:pt>
                <c:pt idx="145">
                  <c:v>5</c:v>
                </c:pt>
                <c:pt idx="146">
                  <c:v>4</c:v>
                </c:pt>
                <c:pt idx="147">
                  <c:v>15</c:v>
                </c:pt>
                <c:pt idx="148">
                  <c:v>12</c:v>
                </c:pt>
                <c:pt idx="149">
                  <c:v>13</c:v>
                </c:pt>
                <c:pt idx="150">
                  <c:v>10</c:v>
                </c:pt>
                <c:pt idx="151">
                  <c:v>14</c:v>
                </c:pt>
                <c:pt idx="152">
                  <c:v>0</c:v>
                </c:pt>
                <c:pt idx="153">
                  <c:v>2</c:v>
                </c:pt>
                <c:pt idx="154">
                  <c:v>6</c:v>
                </c:pt>
                <c:pt idx="155">
                  <c:v>9</c:v>
                </c:pt>
                <c:pt idx="156">
                  <c:v>0</c:v>
                </c:pt>
                <c:pt idx="157">
                  <c:v>8</c:v>
                </c:pt>
                <c:pt idx="158">
                  <c:v>16</c:v>
                </c:pt>
                <c:pt idx="159">
                  <c:v>14</c:v>
                </c:pt>
                <c:pt idx="160">
                  <c:v>12</c:v>
                </c:pt>
                <c:pt idx="161">
                  <c:v>16</c:v>
                </c:pt>
                <c:pt idx="162">
                  <c:v>0</c:v>
                </c:pt>
                <c:pt idx="163">
                  <c:v>14</c:v>
                </c:pt>
                <c:pt idx="164">
                  <c:v>12</c:v>
                </c:pt>
                <c:pt idx="165">
                  <c:v>20</c:v>
                </c:pt>
                <c:pt idx="166">
                  <c:v>11</c:v>
                </c:pt>
                <c:pt idx="167">
                  <c:v>14</c:v>
                </c:pt>
                <c:pt idx="168">
                  <c:v>15</c:v>
                </c:pt>
                <c:pt idx="169">
                  <c:v>4</c:v>
                </c:pt>
                <c:pt idx="170">
                  <c:v>15</c:v>
                </c:pt>
                <c:pt idx="171">
                  <c:v>13</c:v>
                </c:pt>
                <c:pt idx="172">
                  <c:v>10</c:v>
                </c:pt>
                <c:pt idx="173">
                  <c:v>0</c:v>
                </c:pt>
                <c:pt idx="174">
                  <c:v>0</c:v>
                </c:pt>
                <c:pt idx="175">
                  <c:v>9</c:v>
                </c:pt>
                <c:pt idx="176">
                  <c:v>1</c:v>
                </c:pt>
                <c:pt idx="177">
                  <c:v>0</c:v>
                </c:pt>
                <c:pt idx="178">
                  <c:v>0</c:v>
                </c:pt>
                <c:pt idx="179">
                  <c:v>6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</c:v>
                </c:pt>
                <c:pt idx="184">
                  <c:v>8</c:v>
                </c:pt>
                <c:pt idx="185">
                  <c:v>3</c:v>
                </c:pt>
                <c:pt idx="186">
                  <c:v>5</c:v>
                </c:pt>
                <c:pt idx="187">
                  <c:v>5</c:v>
                </c:pt>
                <c:pt idx="188">
                  <c:v>3</c:v>
                </c:pt>
                <c:pt idx="189">
                  <c:v>6</c:v>
                </c:pt>
                <c:pt idx="190">
                  <c:v>6</c:v>
                </c:pt>
                <c:pt idx="191">
                  <c:v>0</c:v>
                </c:pt>
                <c:pt idx="192">
                  <c:v>11</c:v>
                </c:pt>
                <c:pt idx="193">
                  <c:v>8</c:v>
                </c:pt>
                <c:pt idx="194">
                  <c:v>6</c:v>
                </c:pt>
                <c:pt idx="195">
                  <c:v>6</c:v>
                </c:pt>
                <c:pt idx="196">
                  <c:v>0</c:v>
                </c:pt>
                <c:pt idx="197">
                  <c:v>4</c:v>
                </c:pt>
                <c:pt idx="198">
                  <c:v>16</c:v>
                </c:pt>
                <c:pt idx="199">
                  <c:v>12</c:v>
                </c:pt>
                <c:pt idx="200">
                  <c:v>12</c:v>
                </c:pt>
                <c:pt idx="201">
                  <c:v>10</c:v>
                </c:pt>
                <c:pt idx="202">
                  <c:v>16</c:v>
                </c:pt>
                <c:pt idx="203">
                  <c:v>8</c:v>
                </c:pt>
                <c:pt idx="204">
                  <c:v>6</c:v>
                </c:pt>
                <c:pt idx="205">
                  <c:v>10</c:v>
                </c:pt>
                <c:pt idx="206">
                  <c:v>6</c:v>
                </c:pt>
                <c:pt idx="207">
                  <c:v>8</c:v>
                </c:pt>
                <c:pt idx="208">
                  <c:v>10</c:v>
                </c:pt>
                <c:pt idx="209">
                  <c:v>12</c:v>
                </c:pt>
                <c:pt idx="210">
                  <c:v>10</c:v>
                </c:pt>
                <c:pt idx="211">
                  <c:v>16</c:v>
                </c:pt>
                <c:pt idx="212">
                  <c:v>8</c:v>
                </c:pt>
                <c:pt idx="213">
                  <c:v>12</c:v>
                </c:pt>
                <c:pt idx="214">
                  <c:v>12</c:v>
                </c:pt>
                <c:pt idx="215">
                  <c:v>10</c:v>
                </c:pt>
                <c:pt idx="216">
                  <c:v>10</c:v>
                </c:pt>
                <c:pt idx="217">
                  <c:v>6</c:v>
                </c:pt>
                <c:pt idx="218">
                  <c:v>12</c:v>
                </c:pt>
                <c:pt idx="219">
                  <c:v>15</c:v>
                </c:pt>
                <c:pt idx="220">
                  <c:v>10</c:v>
                </c:pt>
                <c:pt idx="221">
                  <c:v>8</c:v>
                </c:pt>
                <c:pt idx="222">
                  <c:v>8</c:v>
                </c:pt>
                <c:pt idx="223">
                  <c:v>12</c:v>
                </c:pt>
                <c:pt idx="224">
                  <c:v>0</c:v>
                </c:pt>
                <c:pt idx="225">
                  <c:v>6</c:v>
                </c:pt>
                <c:pt idx="226">
                  <c:v>0</c:v>
                </c:pt>
                <c:pt idx="227">
                  <c:v>2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4</c:v>
                </c:pt>
                <c:pt idx="232">
                  <c:v>0</c:v>
                </c:pt>
                <c:pt idx="233">
                  <c:v>0</c:v>
                </c:pt>
                <c:pt idx="234">
                  <c:v>8</c:v>
                </c:pt>
                <c:pt idx="235">
                  <c:v>18</c:v>
                </c:pt>
                <c:pt idx="236">
                  <c:v>11</c:v>
                </c:pt>
                <c:pt idx="237">
                  <c:v>8</c:v>
                </c:pt>
                <c:pt idx="238">
                  <c:v>10</c:v>
                </c:pt>
                <c:pt idx="239">
                  <c:v>6</c:v>
                </c:pt>
                <c:pt idx="240">
                  <c:v>10</c:v>
                </c:pt>
                <c:pt idx="241">
                  <c:v>12</c:v>
                </c:pt>
                <c:pt idx="242">
                  <c:v>10</c:v>
                </c:pt>
                <c:pt idx="243">
                  <c:v>15</c:v>
                </c:pt>
                <c:pt idx="244">
                  <c:v>10</c:v>
                </c:pt>
                <c:pt idx="245">
                  <c:v>24</c:v>
                </c:pt>
                <c:pt idx="246">
                  <c:v>8</c:v>
                </c:pt>
                <c:pt idx="247">
                  <c:v>5</c:v>
                </c:pt>
                <c:pt idx="248">
                  <c:v>1</c:v>
                </c:pt>
                <c:pt idx="249">
                  <c:v>3</c:v>
                </c:pt>
                <c:pt idx="250">
                  <c:v>4</c:v>
                </c:pt>
                <c:pt idx="251">
                  <c:v>10</c:v>
                </c:pt>
                <c:pt idx="252">
                  <c:v>6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2</c:v>
                </c:pt>
                <c:pt idx="258">
                  <c:v>4</c:v>
                </c:pt>
                <c:pt idx="259">
                  <c:v>10</c:v>
                </c:pt>
                <c:pt idx="260">
                  <c:v>22</c:v>
                </c:pt>
                <c:pt idx="261">
                  <c:v>22</c:v>
                </c:pt>
                <c:pt idx="262">
                  <c:v>10</c:v>
                </c:pt>
                <c:pt idx="263">
                  <c:v>2</c:v>
                </c:pt>
                <c:pt idx="264">
                  <c:v>12</c:v>
                </c:pt>
                <c:pt idx="265">
                  <c:v>5</c:v>
                </c:pt>
                <c:pt idx="266">
                  <c:v>18</c:v>
                </c:pt>
                <c:pt idx="267">
                  <c:v>28</c:v>
                </c:pt>
                <c:pt idx="268">
                  <c:v>14</c:v>
                </c:pt>
                <c:pt idx="269">
                  <c:v>8</c:v>
                </c:pt>
                <c:pt idx="270">
                  <c:v>8</c:v>
                </c:pt>
                <c:pt idx="271">
                  <c:v>12</c:v>
                </c:pt>
                <c:pt idx="272">
                  <c:v>5</c:v>
                </c:pt>
                <c:pt idx="273">
                  <c:v>15</c:v>
                </c:pt>
                <c:pt idx="274">
                  <c:v>20</c:v>
                </c:pt>
                <c:pt idx="275">
                  <c:v>7</c:v>
                </c:pt>
                <c:pt idx="276">
                  <c:v>10</c:v>
                </c:pt>
                <c:pt idx="277">
                  <c:v>3</c:v>
                </c:pt>
                <c:pt idx="278">
                  <c:v>3</c:v>
                </c:pt>
                <c:pt idx="279">
                  <c:v>18</c:v>
                </c:pt>
                <c:pt idx="280">
                  <c:v>12</c:v>
                </c:pt>
                <c:pt idx="281">
                  <c:v>6</c:v>
                </c:pt>
                <c:pt idx="282">
                  <c:v>8</c:v>
                </c:pt>
                <c:pt idx="283">
                  <c:v>10</c:v>
                </c:pt>
                <c:pt idx="284">
                  <c:v>8</c:v>
                </c:pt>
                <c:pt idx="285">
                  <c:v>9</c:v>
                </c:pt>
                <c:pt idx="286">
                  <c:v>12</c:v>
                </c:pt>
                <c:pt idx="287">
                  <c:v>14</c:v>
                </c:pt>
                <c:pt idx="288">
                  <c:v>2</c:v>
                </c:pt>
                <c:pt idx="289">
                  <c:v>16</c:v>
                </c:pt>
                <c:pt idx="290">
                  <c:v>12</c:v>
                </c:pt>
                <c:pt idx="291">
                  <c:v>10</c:v>
                </c:pt>
                <c:pt idx="292">
                  <c:v>4</c:v>
                </c:pt>
                <c:pt idx="293">
                  <c:v>12</c:v>
                </c:pt>
                <c:pt idx="294">
                  <c:v>11</c:v>
                </c:pt>
                <c:pt idx="295">
                  <c:v>10</c:v>
                </c:pt>
                <c:pt idx="296">
                  <c:v>6</c:v>
                </c:pt>
                <c:pt idx="297">
                  <c:v>12</c:v>
                </c:pt>
                <c:pt idx="298">
                  <c:v>11</c:v>
                </c:pt>
                <c:pt idx="299">
                  <c:v>19</c:v>
                </c:pt>
                <c:pt idx="300">
                  <c:v>8</c:v>
                </c:pt>
                <c:pt idx="301">
                  <c:v>12</c:v>
                </c:pt>
                <c:pt idx="302">
                  <c:v>18</c:v>
                </c:pt>
                <c:pt idx="303">
                  <c:v>0</c:v>
                </c:pt>
                <c:pt idx="304">
                  <c:v>8</c:v>
                </c:pt>
                <c:pt idx="305">
                  <c:v>2</c:v>
                </c:pt>
                <c:pt idx="306">
                  <c:v>3</c:v>
                </c:pt>
                <c:pt idx="307">
                  <c:v>2</c:v>
                </c:pt>
                <c:pt idx="308">
                  <c:v>0</c:v>
                </c:pt>
                <c:pt idx="309">
                  <c:v>12</c:v>
                </c:pt>
                <c:pt idx="310">
                  <c:v>12</c:v>
                </c:pt>
                <c:pt idx="311">
                  <c:v>11</c:v>
                </c:pt>
                <c:pt idx="312">
                  <c:v>8</c:v>
                </c:pt>
                <c:pt idx="313">
                  <c:v>0</c:v>
                </c:pt>
                <c:pt idx="314">
                  <c:v>7</c:v>
                </c:pt>
                <c:pt idx="315">
                  <c:v>14</c:v>
                </c:pt>
                <c:pt idx="316">
                  <c:v>0</c:v>
                </c:pt>
                <c:pt idx="317">
                  <c:v>14</c:v>
                </c:pt>
                <c:pt idx="318">
                  <c:v>0</c:v>
                </c:pt>
                <c:pt idx="319">
                  <c:v>0</c:v>
                </c:pt>
                <c:pt idx="320">
                  <c:v>4</c:v>
                </c:pt>
                <c:pt idx="321">
                  <c:v>0</c:v>
                </c:pt>
                <c:pt idx="322">
                  <c:v>6</c:v>
                </c:pt>
                <c:pt idx="323">
                  <c:v>12</c:v>
                </c:pt>
                <c:pt idx="324">
                  <c:v>6</c:v>
                </c:pt>
                <c:pt idx="325">
                  <c:v>6</c:v>
                </c:pt>
                <c:pt idx="326">
                  <c:v>20</c:v>
                </c:pt>
                <c:pt idx="327">
                  <c:v>13</c:v>
                </c:pt>
                <c:pt idx="328">
                  <c:v>13</c:v>
                </c:pt>
                <c:pt idx="329">
                  <c:v>4</c:v>
                </c:pt>
                <c:pt idx="330">
                  <c:v>7</c:v>
                </c:pt>
                <c:pt idx="331">
                  <c:v>14</c:v>
                </c:pt>
                <c:pt idx="332">
                  <c:v>8</c:v>
                </c:pt>
                <c:pt idx="333">
                  <c:v>10</c:v>
                </c:pt>
                <c:pt idx="334">
                  <c:v>0</c:v>
                </c:pt>
                <c:pt idx="335">
                  <c:v>4</c:v>
                </c:pt>
                <c:pt idx="336">
                  <c:v>0</c:v>
                </c:pt>
                <c:pt idx="337">
                  <c:v>13</c:v>
                </c:pt>
                <c:pt idx="338">
                  <c:v>16</c:v>
                </c:pt>
                <c:pt idx="339">
                  <c:v>18</c:v>
                </c:pt>
                <c:pt idx="340">
                  <c:v>22</c:v>
                </c:pt>
                <c:pt idx="341">
                  <c:v>9</c:v>
                </c:pt>
                <c:pt idx="342">
                  <c:v>10</c:v>
                </c:pt>
                <c:pt idx="343">
                  <c:v>10</c:v>
                </c:pt>
                <c:pt idx="344">
                  <c:v>20</c:v>
                </c:pt>
                <c:pt idx="345">
                  <c:v>16</c:v>
                </c:pt>
                <c:pt idx="346">
                  <c:v>16</c:v>
                </c:pt>
                <c:pt idx="347">
                  <c:v>8</c:v>
                </c:pt>
                <c:pt idx="348">
                  <c:v>6</c:v>
                </c:pt>
                <c:pt idx="349">
                  <c:v>10</c:v>
                </c:pt>
                <c:pt idx="350">
                  <c:v>20</c:v>
                </c:pt>
                <c:pt idx="351">
                  <c:v>12</c:v>
                </c:pt>
                <c:pt idx="352">
                  <c:v>10</c:v>
                </c:pt>
                <c:pt idx="353">
                  <c:v>7</c:v>
                </c:pt>
                <c:pt idx="354">
                  <c:v>10</c:v>
                </c:pt>
                <c:pt idx="355">
                  <c:v>10</c:v>
                </c:pt>
                <c:pt idx="356">
                  <c:v>0</c:v>
                </c:pt>
                <c:pt idx="357">
                  <c:v>16</c:v>
                </c:pt>
                <c:pt idx="358">
                  <c:v>0</c:v>
                </c:pt>
                <c:pt idx="359">
                  <c:v>8</c:v>
                </c:pt>
                <c:pt idx="360">
                  <c:v>2</c:v>
                </c:pt>
                <c:pt idx="361">
                  <c:v>8</c:v>
                </c:pt>
                <c:pt idx="362">
                  <c:v>10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22</c:v>
                </c:pt>
                <c:pt idx="367">
                  <c:v>14</c:v>
                </c:pt>
                <c:pt idx="368">
                  <c:v>17</c:v>
                </c:pt>
                <c:pt idx="369">
                  <c:v>9</c:v>
                </c:pt>
                <c:pt idx="370">
                  <c:v>14</c:v>
                </c:pt>
                <c:pt idx="371">
                  <c:v>9</c:v>
                </c:pt>
                <c:pt idx="372">
                  <c:v>0</c:v>
                </c:pt>
                <c:pt idx="373">
                  <c:v>13</c:v>
                </c:pt>
                <c:pt idx="374">
                  <c:v>24</c:v>
                </c:pt>
                <c:pt idx="375">
                  <c:v>7</c:v>
                </c:pt>
                <c:pt idx="376">
                  <c:v>10</c:v>
                </c:pt>
                <c:pt idx="377">
                  <c:v>8</c:v>
                </c:pt>
                <c:pt idx="378">
                  <c:v>7</c:v>
                </c:pt>
                <c:pt idx="379">
                  <c:v>5</c:v>
                </c:pt>
                <c:pt idx="380">
                  <c:v>0</c:v>
                </c:pt>
                <c:pt idx="381">
                  <c:v>8</c:v>
                </c:pt>
                <c:pt idx="382">
                  <c:v>4</c:v>
                </c:pt>
                <c:pt idx="383">
                  <c:v>0</c:v>
                </c:pt>
                <c:pt idx="384">
                  <c:v>10</c:v>
                </c:pt>
                <c:pt idx="385">
                  <c:v>1</c:v>
                </c:pt>
                <c:pt idx="386">
                  <c:v>4</c:v>
                </c:pt>
                <c:pt idx="387">
                  <c:v>16</c:v>
                </c:pt>
                <c:pt idx="388">
                  <c:v>4</c:v>
                </c:pt>
                <c:pt idx="389">
                  <c:v>16</c:v>
                </c:pt>
                <c:pt idx="390">
                  <c:v>20</c:v>
                </c:pt>
                <c:pt idx="391">
                  <c:v>12</c:v>
                </c:pt>
                <c:pt idx="392">
                  <c:v>3</c:v>
                </c:pt>
                <c:pt idx="393">
                  <c:v>10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8</c:v>
                </c:pt>
                <c:pt idx="398">
                  <c:v>16</c:v>
                </c:pt>
                <c:pt idx="399">
                  <c:v>12</c:v>
                </c:pt>
                <c:pt idx="400">
                  <c:v>16</c:v>
                </c:pt>
                <c:pt idx="401">
                  <c:v>4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5</c:v>
                </c:pt>
                <c:pt idx="407">
                  <c:v>0</c:v>
                </c:pt>
                <c:pt idx="408">
                  <c:v>0</c:v>
                </c:pt>
                <c:pt idx="409">
                  <c:v>5</c:v>
                </c:pt>
                <c:pt idx="410">
                  <c:v>0</c:v>
                </c:pt>
                <c:pt idx="411">
                  <c:v>10</c:v>
                </c:pt>
                <c:pt idx="412">
                  <c:v>8</c:v>
                </c:pt>
                <c:pt idx="413">
                  <c:v>5</c:v>
                </c:pt>
                <c:pt idx="414">
                  <c:v>6</c:v>
                </c:pt>
                <c:pt idx="415">
                  <c:v>14</c:v>
                </c:pt>
                <c:pt idx="416">
                  <c:v>8</c:v>
                </c:pt>
                <c:pt idx="417">
                  <c:v>13</c:v>
                </c:pt>
                <c:pt idx="418">
                  <c:v>15</c:v>
                </c:pt>
                <c:pt idx="419">
                  <c:v>20</c:v>
                </c:pt>
                <c:pt idx="420">
                  <c:v>15</c:v>
                </c:pt>
                <c:pt idx="421">
                  <c:v>4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8</c:v>
                </c:pt>
                <c:pt idx="426">
                  <c:v>12</c:v>
                </c:pt>
                <c:pt idx="427">
                  <c:v>10</c:v>
                </c:pt>
                <c:pt idx="428">
                  <c:v>2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15</c:v>
                </c:pt>
                <c:pt idx="433">
                  <c:v>16</c:v>
                </c:pt>
                <c:pt idx="434">
                  <c:v>26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7</c:v>
                </c:pt>
                <c:pt idx="439">
                  <c:v>0</c:v>
                </c:pt>
                <c:pt idx="440">
                  <c:v>14</c:v>
                </c:pt>
                <c:pt idx="441">
                  <c:v>2</c:v>
                </c:pt>
                <c:pt idx="442">
                  <c:v>0</c:v>
                </c:pt>
                <c:pt idx="443">
                  <c:v>2</c:v>
                </c:pt>
                <c:pt idx="444">
                  <c:v>1</c:v>
                </c:pt>
                <c:pt idx="445">
                  <c:v>5</c:v>
                </c:pt>
                <c:pt idx="446">
                  <c:v>2</c:v>
                </c:pt>
                <c:pt idx="447">
                  <c:v>6</c:v>
                </c:pt>
                <c:pt idx="448">
                  <c:v>22</c:v>
                </c:pt>
                <c:pt idx="449">
                  <c:v>14</c:v>
                </c:pt>
                <c:pt idx="450">
                  <c:v>14</c:v>
                </c:pt>
                <c:pt idx="451">
                  <c:v>13</c:v>
                </c:pt>
                <c:pt idx="452">
                  <c:v>16</c:v>
                </c:pt>
                <c:pt idx="453">
                  <c:v>7</c:v>
                </c:pt>
                <c:pt idx="454">
                  <c:v>6</c:v>
                </c:pt>
                <c:pt idx="455">
                  <c:v>5</c:v>
                </c:pt>
                <c:pt idx="456">
                  <c:v>8</c:v>
                </c:pt>
                <c:pt idx="457">
                  <c:v>16</c:v>
                </c:pt>
                <c:pt idx="458">
                  <c:v>12</c:v>
                </c:pt>
                <c:pt idx="459">
                  <c:v>6</c:v>
                </c:pt>
                <c:pt idx="460">
                  <c:v>16</c:v>
                </c:pt>
                <c:pt idx="461">
                  <c:v>17</c:v>
                </c:pt>
                <c:pt idx="462">
                  <c:v>16</c:v>
                </c:pt>
                <c:pt idx="463">
                  <c:v>18</c:v>
                </c:pt>
                <c:pt idx="464">
                  <c:v>0</c:v>
                </c:pt>
                <c:pt idx="465">
                  <c:v>20</c:v>
                </c:pt>
                <c:pt idx="466">
                  <c:v>18</c:v>
                </c:pt>
                <c:pt idx="467">
                  <c:v>2</c:v>
                </c:pt>
                <c:pt idx="468">
                  <c:v>2</c:v>
                </c:pt>
                <c:pt idx="469">
                  <c:v>0</c:v>
                </c:pt>
                <c:pt idx="470">
                  <c:v>3</c:v>
                </c:pt>
                <c:pt idx="471">
                  <c:v>2</c:v>
                </c:pt>
                <c:pt idx="472">
                  <c:v>7</c:v>
                </c:pt>
                <c:pt idx="473">
                  <c:v>8</c:v>
                </c:pt>
                <c:pt idx="474">
                  <c:v>9</c:v>
                </c:pt>
                <c:pt idx="475">
                  <c:v>2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2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3</c:v>
                </c:pt>
                <c:pt idx="486">
                  <c:v>13</c:v>
                </c:pt>
                <c:pt idx="487">
                  <c:v>10</c:v>
                </c:pt>
                <c:pt idx="488">
                  <c:v>14</c:v>
                </c:pt>
                <c:pt idx="489">
                  <c:v>13</c:v>
                </c:pt>
                <c:pt idx="490">
                  <c:v>15</c:v>
                </c:pt>
                <c:pt idx="491">
                  <c:v>22</c:v>
                </c:pt>
                <c:pt idx="492">
                  <c:v>20</c:v>
                </c:pt>
                <c:pt idx="493">
                  <c:v>16</c:v>
                </c:pt>
                <c:pt idx="494">
                  <c:v>19</c:v>
                </c:pt>
                <c:pt idx="495">
                  <c:v>15</c:v>
                </c:pt>
                <c:pt idx="496">
                  <c:v>7</c:v>
                </c:pt>
                <c:pt idx="497">
                  <c:v>10</c:v>
                </c:pt>
                <c:pt idx="498">
                  <c:v>7</c:v>
                </c:pt>
                <c:pt idx="499">
                  <c:v>0</c:v>
                </c:pt>
                <c:pt idx="500">
                  <c:v>0</c:v>
                </c:pt>
                <c:pt idx="501">
                  <c:v>8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12</c:v>
                </c:pt>
                <c:pt idx="506">
                  <c:v>18</c:v>
                </c:pt>
                <c:pt idx="507">
                  <c:v>17</c:v>
                </c:pt>
                <c:pt idx="508">
                  <c:v>16</c:v>
                </c:pt>
                <c:pt idx="509">
                  <c:v>0</c:v>
                </c:pt>
                <c:pt idx="510">
                  <c:v>5</c:v>
                </c:pt>
                <c:pt idx="511">
                  <c:v>13</c:v>
                </c:pt>
                <c:pt idx="512">
                  <c:v>12</c:v>
                </c:pt>
                <c:pt idx="513">
                  <c:v>10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18</c:v>
                </c:pt>
                <c:pt idx="518">
                  <c:v>14</c:v>
                </c:pt>
                <c:pt idx="519">
                  <c:v>7</c:v>
                </c:pt>
                <c:pt idx="520">
                  <c:v>12</c:v>
                </c:pt>
                <c:pt idx="521">
                  <c:v>12</c:v>
                </c:pt>
                <c:pt idx="522">
                  <c:v>12</c:v>
                </c:pt>
                <c:pt idx="523">
                  <c:v>7</c:v>
                </c:pt>
                <c:pt idx="524">
                  <c:v>10</c:v>
                </c:pt>
                <c:pt idx="525">
                  <c:v>4</c:v>
                </c:pt>
                <c:pt idx="526">
                  <c:v>12</c:v>
                </c:pt>
                <c:pt idx="527">
                  <c:v>16</c:v>
                </c:pt>
                <c:pt idx="528">
                  <c:v>8</c:v>
                </c:pt>
                <c:pt idx="529">
                  <c:v>10</c:v>
                </c:pt>
                <c:pt idx="530">
                  <c:v>11</c:v>
                </c:pt>
                <c:pt idx="531">
                  <c:v>12</c:v>
                </c:pt>
                <c:pt idx="532">
                  <c:v>14</c:v>
                </c:pt>
                <c:pt idx="533">
                  <c:v>20</c:v>
                </c:pt>
                <c:pt idx="534">
                  <c:v>8</c:v>
                </c:pt>
                <c:pt idx="535">
                  <c:v>17</c:v>
                </c:pt>
                <c:pt idx="536">
                  <c:v>10</c:v>
                </c:pt>
                <c:pt idx="537">
                  <c:v>12</c:v>
                </c:pt>
                <c:pt idx="538">
                  <c:v>9</c:v>
                </c:pt>
                <c:pt idx="539">
                  <c:v>10</c:v>
                </c:pt>
                <c:pt idx="540">
                  <c:v>0</c:v>
                </c:pt>
                <c:pt idx="541">
                  <c:v>13</c:v>
                </c:pt>
                <c:pt idx="542">
                  <c:v>13</c:v>
                </c:pt>
                <c:pt idx="543">
                  <c:v>16</c:v>
                </c:pt>
                <c:pt idx="544">
                  <c:v>26</c:v>
                </c:pt>
                <c:pt idx="545">
                  <c:v>16</c:v>
                </c:pt>
                <c:pt idx="546">
                  <c:v>19</c:v>
                </c:pt>
                <c:pt idx="547">
                  <c:v>4</c:v>
                </c:pt>
                <c:pt idx="548">
                  <c:v>0</c:v>
                </c:pt>
                <c:pt idx="549">
                  <c:v>16</c:v>
                </c:pt>
                <c:pt idx="550">
                  <c:v>0</c:v>
                </c:pt>
                <c:pt idx="551">
                  <c:v>13</c:v>
                </c:pt>
                <c:pt idx="552">
                  <c:v>12</c:v>
                </c:pt>
                <c:pt idx="553">
                  <c:v>12</c:v>
                </c:pt>
                <c:pt idx="554">
                  <c:v>16</c:v>
                </c:pt>
                <c:pt idx="555">
                  <c:v>20</c:v>
                </c:pt>
                <c:pt idx="556">
                  <c:v>5</c:v>
                </c:pt>
                <c:pt idx="557">
                  <c:v>0</c:v>
                </c:pt>
                <c:pt idx="558">
                  <c:v>0</c:v>
                </c:pt>
                <c:pt idx="559">
                  <c:v>3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19</c:v>
                </c:pt>
                <c:pt idx="565">
                  <c:v>24</c:v>
                </c:pt>
                <c:pt idx="566">
                  <c:v>14</c:v>
                </c:pt>
                <c:pt idx="567">
                  <c:v>17</c:v>
                </c:pt>
                <c:pt idx="568">
                  <c:v>16</c:v>
                </c:pt>
                <c:pt idx="569">
                  <c:v>16</c:v>
                </c:pt>
                <c:pt idx="570">
                  <c:v>23</c:v>
                </c:pt>
                <c:pt idx="571">
                  <c:v>16</c:v>
                </c:pt>
                <c:pt idx="572">
                  <c:v>13</c:v>
                </c:pt>
                <c:pt idx="573">
                  <c:v>0</c:v>
                </c:pt>
                <c:pt idx="574">
                  <c:v>15</c:v>
                </c:pt>
                <c:pt idx="575">
                  <c:v>25</c:v>
                </c:pt>
                <c:pt idx="576">
                  <c:v>0</c:v>
                </c:pt>
                <c:pt idx="577">
                  <c:v>6</c:v>
                </c:pt>
                <c:pt idx="578">
                  <c:v>3</c:v>
                </c:pt>
                <c:pt idx="579">
                  <c:v>21</c:v>
                </c:pt>
                <c:pt idx="580">
                  <c:v>17</c:v>
                </c:pt>
                <c:pt idx="581">
                  <c:v>8</c:v>
                </c:pt>
                <c:pt idx="582">
                  <c:v>16</c:v>
                </c:pt>
                <c:pt idx="583">
                  <c:v>21</c:v>
                </c:pt>
                <c:pt idx="584">
                  <c:v>25</c:v>
                </c:pt>
                <c:pt idx="585">
                  <c:v>23</c:v>
                </c:pt>
                <c:pt idx="586">
                  <c:v>20</c:v>
                </c:pt>
                <c:pt idx="587">
                  <c:v>18</c:v>
                </c:pt>
                <c:pt idx="588">
                  <c:v>18</c:v>
                </c:pt>
                <c:pt idx="589">
                  <c:v>20</c:v>
                </c:pt>
                <c:pt idx="590">
                  <c:v>22</c:v>
                </c:pt>
                <c:pt idx="591">
                  <c:v>18</c:v>
                </c:pt>
                <c:pt idx="592">
                  <c:v>13</c:v>
                </c:pt>
                <c:pt idx="593">
                  <c:v>14</c:v>
                </c:pt>
                <c:pt idx="594">
                  <c:v>11</c:v>
                </c:pt>
                <c:pt idx="595">
                  <c:v>15</c:v>
                </c:pt>
                <c:pt idx="596">
                  <c:v>0</c:v>
                </c:pt>
                <c:pt idx="597">
                  <c:v>0</c:v>
                </c:pt>
                <c:pt idx="598">
                  <c:v>6</c:v>
                </c:pt>
                <c:pt idx="599">
                  <c:v>17</c:v>
                </c:pt>
                <c:pt idx="600">
                  <c:v>16</c:v>
                </c:pt>
                <c:pt idx="601">
                  <c:v>10</c:v>
                </c:pt>
                <c:pt idx="602">
                  <c:v>8</c:v>
                </c:pt>
                <c:pt idx="603">
                  <c:v>9</c:v>
                </c:pt>
                <c:pt idx="604">
                  <c:v>10</c:v>
                </c:pt>
                <c:pt idx="605">
                  <c:v>10</c:v>
                </c:pt>
                <c:pt idx="606">
                  <c:v>16</c:v>
                </c:pt>
                <c:pt idx="607">
                  <c:v>17</c:v>
                </c:pt>
                <c:pt idx="608">
                  <c:v>17</c:v>
                </c:pt>
                <c:pt idx="609">
                  <c:v>17</c:v>
                </c:pt>
                <c:pt idx="610">
                  <c:v>7</c:v>
                </c:pt>
                <c:pt idx="611">
                  <c:v>18</c:v>
                </c:pt>
                <c:pt idx="612">
                  <c:v>18</c:v>
                </c:pt>
                <c:pt idx="613">
                  <c:v>10</c:v>
                </c:pt>
                <c:pt idx="614">
                  <c:v>10</c:v>
                </c:pt>
                <c:pt idx="615">
                  <c:v>2</c:v>
                </c:pt>
                <c:pt idx="616">
                  <c:v>2</c:v>
                </c:pt>
                <c:pt idx="617">
                  <c:v>3</c:v>
                </c:pt>
                <c:pt idx="618">
                  <c:v>0</c:v>
                </c:pt>
                <c:pt idx="619">
                  <c:v>18</c:v>
                </c:pt>
                <c:pt idx="620">
                  <c:v>0</c:v>
                </c:pt>
                <c:pt idx="621">
                  <c:v>0</c:v>
                </c:pt>
                <c:pt idx="622">
                  <c:v>3</c:v>
                </c:pt>
                <c:pt idx="623">
                  <c:v>12</c:v>
                </c:pt>
                <c:pt idx="624">
                  <c:v>7</c:v>
                </c:pt>
                <c:pt idx="625">
                  <c:v>6</c:v>
                </c:pt>
                <c:pt idx="626">
                  <c:v>6</c:v>
                </c:pt>
                <c:pt idx="627">
                  <c:v>16</c:v>
                </c:pt>
                <c:pt idx="628">
                  <c:v>12</c:v>
                </c:pt>
                <c:pt idx="629">
                  <c:v>21</c:v>
                </c:pt>
                <c:pt idx="630">
                  <c:v>7</c:v>
                </c:pt>
                <c:pt idx="631">
                  <c:v>10</c:v>
                </c:pt>
                <c:pt idx="632">
                  <c:v>13</c:v>
                </c:pt>
                <c:pt idx="633">
                  <c:v>2</c:v>
                </c:pt>
                <c:pt idx="634">
                  <c:v>12</c:v>
                </c:pt>
                <c:pt idx="635">
                  <c:v>0</c:v>
                </c:pt>
                <c:pt idx="636">
                  <c:v>4</c:v>
                </c:pt>
                <c:pt idx="637">
                  <c:v>0</c:v>
                </c:pt>
                <c:pt idx="638">
                  <c:v>19</c:v>
                </c:pt>
                <c:pt idx="639">
                  <c:v>9</c:v>
                </c:pt>
                <c:pt idx="640">
                  <c:v>20</c:v>
                </c:pt>
                <c:pt idx="641">
                  <c:v>10</c:v>
                </c:pt>
                <c:pt idx="642">
                  <c:v>8</c:v>
                </c:pt>
                <c:pt idx="643">
                  <c:v>15</c:v>
                </c:pt>
                <c:pt idx="644">
                  <c:v>8</c:v>
                </c:pt>
                <c:pt idx="645">
                  <c:v>10</c:v>
                </c:pt>
                <c:pt idx="646">
                  <c:v>10</c:v>
                </c:pt>
                <c:pt idx="647">
                  <c:v>14</c:v>
                </c:pt>
                <c:pt idx="648">
                  <c:v>35</c:v>
                </c:pt>
                <c:pt idx="649">
                  <c:v>12</c:v>
                </c:pt>
                <c:pt idx="650">
                  <c:v>12</c:v>
                </c:pt>
                <c:pt idx="651">
                  <c:v>9</c:v>
                </c:pt>
                <c:pt idx="652">
                  <c:v>8</c:v>
                </c:pt>
                <c:pt idx="653">
                  <c:v>3</c:v>
                </c:pt>
                <c:pt idx="654">
                  <c:v>7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4</c:v>
                </c:pt>
                <c:pt idx="659">
                  <c:v>2</c:v>
                </c:pt>
                <c:pt idx="660">
                  <c:v>2</c:v>
                </c:pt>
                <c:pt idx="661">
                  <c:v>0</c:v>
                </c:pt>
                <c:pt idx="662">
                  <c:v>3</c:v>
                </c:pt>
                <c:pt idx="663">
                  <c:v>4</c:v>
                </c:pt>
                <c:pt idx="664">
                  <c:v>15</c:v>
                </c:pt>
                <c:pt idx="665">
                  <c:v>13</c:v>
                </c:pt>
                <c:pt idx="666">
                  <c:v>10</c:v>
                </c:pt>
                <c:pt idx="667">
                  <c:v>7</c:v>
                </c:pt>
                <c:pt idx="668">
                  <c:v>8</c:v>
                </c:pt>
                <c:pt idx="669">
                  <c:v>4</c:v>
                </c:pt>
                <c:pt idx="670">
                  <c:v>0</c:v>
                </c:pt>
                <c:pt idx="671">
                  <c:v>7</c:v>
                </c:pt>
                <c:pt idx="672">
                  <c:v>16</c:v>
                </c:pt>
                <c:pt idx="673">
                  <c:v>6</c:v>
                </c:pt>
                <c:pt idx="674">
                  <c:v>5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16</c:v>
                </c:pt>
                <c:pt idx="680">
                  <c:v>8</c:v>
                </c:pt>
                <c:pt idx="681">
                  <c:v>10</c:v>
                </c:pt>
                <c:pt idx="682">
                  <c:v>8</c:v>
                </c:pt>
                <c:pt idx="683">
                  <c:v>0</c:v>
                </c:pt>
                <c:pt idx="684">
                  <c:v>0</c:v>
                </c:pt>
                <c:pt idx="685">
                  <c:v>12</c:v>
                </c:pt>
                <c:pt idx="686">
                  <c:v>8</c:v>
                </c:pt>
                <c:pt idx="687">
                  <c:v>12</c:v>
                </c:pt>
                <c:pt idx="688">
                  <c:v>7</c:v>
                </c:pt>
                <c:pt idx="689">
                  <c:v>5</c:v>
                </c:pt>
                <c:pt idx="690">
                  <c:v>0</c:v>
                </c:pt>
                <c:pt idx="691">
                  <c:v>0</c:v>
                </c:pt>
                <c:pt idx="692">
                  <c:v>8</c:v>
                </c:pt>
                <c:pt idx="693">
                  <c:v>20</c:v>
                </c:pt>
                <c:pt idx="694">
                  <c:v>16</c:v>
                </c:pt>
                <c:pt idx="695">
                  <c:v>11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3</c:v>
                </c:pt>
                <c:pt idx="700">
                  <c:v>8</c:v>
                </c:pt>
                <c:pt idx="701">
                  <c:v>10</c:v>
                </c:pt>
                <c:pt idx="702">
                  <c:v>0</c:v>
                </c:pt>
                <c:pt idx="703">
                  <c:v>0</c:v>
                </c:pt>
                <c:pt idx="704">
                  <c:v>8</c:v>
                </c:pt>
                <c:pt idx="705">
                  <c:v>4</c:v>
                </c:pt>
                <c:pt idx="706">
                  <c:v>9</c:v>
                </c:pt>
                <c:pt idx="707">
                  <c:v>11</c:v>
                </c:pt>
                <c:pt idx="708">
                  <c:v>0</c:v>
                </c:pt>
                <c:pt idx="709">
                  <c:v>3</c:v>
                </c:pt>
                <c:pt idx="710">
                  <c:v>8</c:v>
                </c:pt>
                <c:pt idx="711">
                  <c:v>0</c:v>
                </c:pt>
                <c:pt idx="712">
                  <c:v>4</c:v>
                </c:pt>
                <c:pt idx="713">
                  <c:v>6</c:v>
                </c:pt>
                <c:pt idx="714">
                  <c:v>2</c:v>
                </c:pt>
                <c:pt idx="715">
                  <c:v>8</c:v>
                </c:pt>
                <c:pt idx="716">
                  <c:v>12</c:v>
                </c:pt>
                <c:pt idx="717">
                  <c:v>0</c:v>
                </c:pt>
                <c:pt idx="718">
                  <c:v>6</c:v>
                </c:pt>
                <c:pt idx="719">
                  <c:v>6</c:v>
                </c:pt>
                <c:pt idx="720">
                  <c:v>12</c:v>
                </c:pt>
                <c:pt idx="721">
                  <c:v>9</c:v>
                </c:pt>
                <c:pt idx="722">
                  <c:v>14</c:v>
                </c:pt>
                <c:pt idx="723">
                  <c:v>20</c:v>
                </c:pt>
                <c:pt idx="724">
                  <c:v>8</c:v>
                </c:pt>
                <c:pt idx="725">
                  <c:v>10</c:v>
                </c:pt>
                <c:pt idx="726">
                  <c:v>0</c:v>
                </c:pt>
                <c:pt idx="727">
                  <c:v>0</c:v>
                </c:pt>
                <c:pt idx="728">
                  <c:v>4</c:v>
                </c:pt>
                <c:pt idx="729">
                  <c:v>10</c:v>
                </c:pt>
                <c:pt idx="730">
                  <c:v>6</c:v>
                </c:pt>
                <c:pt idx="731">
                  <c:v>13</c:v>
                </c:pt>
                <c:pt idx="732">
                  <c:v>18</c:v>
                </c:pt>
                <c:pt idx="733">
                  <c:v>12</c:v>
                </c:pt>
                <c:pt idx="734">
                  <c:v>0</c:v>
                </c:pt>
                <c:pt idx="735">
                  <c:v>3</c:v>
                </c:pt>
                <c:pt idx="736">
                  <c:v>12</c:v>
                </c:pt>
                <c:pt idx="737">
                  <c:v>10</c:v>
                </c:pt>
                <c:pt idx="738">
                  <c:v>7</c:v>
                </c:pt>
                <c:pt idx="739">
                  <c:v>30</c:v>
                </c:pt>
                <c:pt idx="740">
                  <c:v>12</c:v>
                </c:pt>
                <c:pt idx="741">
                  <c:v>12</c:v>
                </c:pt>
                <c:pt idx="742">
                  <c:v>9</c:v>
                </c:pt>
                <c:pt idx="743">
                  <c:v>4</c:v>
                </c:pt>
                <c:pt idx="744">
                  <c:v>0</c:v>
                </c:pt>
                <c:pt idx="745">
                  <c:v>10</c:v>
                </c:pt>
                <c:pt idx="746">
                  <c:v>18</c:v>
                </c:pt>
                <c:pt idx="747">
                  <c:v>3</c:v>
                </c:pt>
                <c:pt idx="748">
                  <c:v>0</c:v>
                </c:pt>
                <c:pt idx="749">
                  <c:v>10</c:v>
                </c:pt>
                <c:pt idx="750">
                  <c:v>19</c:v>
                </c:pt>
                <c:pt idx="751">
                  <c:v>10</c:v>
                </c:pt>
                <c:pt idx="752">
                  <c:v>6</c:v>
                </c:pt>
                <c:pt idx="753">
                  <c:v>12</c:v>
                </c:pt>
                <c:pt idx="754">
                  <c:v>8</c:v>
                </c:pt>
                <c:pt idx="755">
                  <c:v>20</c:v>
                </c:pt>
                <c:pt idx="756">
                  <c:v>17</c:v>
                </c:pt>
                <c:pt idx="757">
                  <c:v>10</c:v>
                </c:pt>
                <c:pt idx="758">
                  <c:v>8</c:v>
                </c:pt>
                <c:pt idx="759">
                  <c:v>15</c:v>
                </c:pt>
                <c:pt idx="760">
                  <c:v>16</c:v>
                </c:pt>
                <c:pt idx="761">
                  <c:v>18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13</c:v>
                </c:pt>
                <c:pt idx="766">
                  <c:v>10</c:v>
                </c:pt>
                <c:pt idx="767">
                  <c:v>17</c:v>
                </c:pt>
                <c:pt idx="768">
                  <c:v>15</c:v>
                </c:pt>
                <c:pt idx="769">
                  <c:v>14</c:v>
                </c:pt>
                <c:pt idx="770">
                  <c:v>9</c:v>
                </c:pt>
                <c:pt idx="771">
                  <c:v>13</c:v>
                </c:pt>
                <c:pt idx="772">
                  <c:v>16</c:v>
                </c:pt>
                <c:pt idx="773">
                  <c:v>17</c:v>
                </c:pt>
                <c:pt idx="774">
                  <c:v>14</c:v>
                </c:pt>
                <c:pt idx="775">
                  <c:v>12</c:v>
                </c:pt>
                <c:pt idx="776">
                  <c:v>12</c:v>
                </c:pt>
                <c:pt idx="777">
                  <c:v>4</c:v>
                </c:pt>
                <c:pt idx="778">
                  <c:v>10</c:v>
                </c:pt>
                <c:pt idx="779">
                  <c:v>10</c:v>
                </c:pt>
                <c:pt idx="780">
                  <c:v>15</c:v>
                </c:pt>
                <c:pt idx="781">
                  <c:v>8</c:v>
                </c:pt>
                <c:pt idx="782">
                  <c:v>2</c:v>
                </c:pt>
                <c:pt idx="783">
                  <c:v>13</c:v>
                </c:pt>
                <c:pt idx="784">
                  <c:v>8</c:v>
                </c:pt>
                <c:pt idx="785">
                  <c:v>4</c:v>
                </c:pt>
                <c:pt idx="786">
                  <c:v>0</c:v>
                </c:pt>
                <c:pt idx="787">
                  <c:v>0</c:v>
                </c:pt>
                <c:pt idx="788">
                  <c:v>2</c:v>
                </c:pt>
                <c:pt idx="789">
                  <c:v>15</c:v>
                </c:pt>
                <c:pt idx="790">
                  <c:v>0</c:v>
                </c:pt>
                <c:pt idx="791">
                  <c:v>15</c:v>
                </c:pt>
                <c:pt idx="792">
                  <c:v>16</c:v>
                </c:pt>
                <c:pt idx="793">
                  <c:v>10</c:v>
                </c:pt>
                <c:pt idx="794">
                  <c:v>16</c:v>
                </c:pt>
                <c:pt idx="795">
                  <c:v>10</c:v>
                </c:pt>
                <c:pt idx="796">
                  <c:v>8</c:v>
                </c:pt>
                <c:pt idx="797">
                  <c:v>9</c:v>
                </c:pt>
                <c:pt idx="798">
                  <c:v>18</c:v>
                </c:pt>
                <c:pt idx="799">
                  <c:v>12</c:v>
                </c:pt>
                <c:pt idx="800">
                  <c:v>14</c:v>
                </c:pt>
                <c:pt idx="801">
                  <c:v>14</c:v>
                </c:pt>
                <c:pt idx="802">
                  <c:v>15</c:v>
                </c:pt>
                <c:pt idx="803">
                  <c:v>10</c:v>
                </c:pt>
                <c:pt idx="804">
                  <c:v>14</c:v>
                </c:pt>
                <c:pt idx="805">
                  <c:v>10</c:v>
                </c:pt>
                <c:pt idx="806">
                  <c:v>15</c:v>
                </c:pt>
                <c:pt idx="807">
                  <c:v>12</c:v>
                </c:pt>
                <c:pt idx="808">
                  <c:v>10</c:v>
                </c:pt>
                <c:pt idx="809">
                  <c:v>13</c:v>
                </c:pt>
                <c:pt idx="810">
                  <c:v>14</c:v>
                </c:pt>
                <c:pt idx="811">
                  <c:v>8</c:v>
                </c:pt>
                <c:pt idx="812">
                  <c:v>5</c:v>
                </c:pt>
                <c:pt idx="813">
                  <c:v>0</c:v>
                </c:pt>
                <c:pt idx="814">
                  <c:v>9</c:v>
                </c:pt>
                <c:pt idx="815">
                  <c:v>5</c:v>
                </c:pt>
                <c:pt idx="816">
                  <c:v>10</c:v>
                </c:pt>
                <c:pt idx="817">
                  <c:v>10</c:v>
                </c:pt>
                <c:pt idx="818">
                  <c:v>8</c:v>
                </c:pt>
                <c:pt idx="819">
                  <c:v>7</c:v>
                </c:pt>
                <c:pt idx="820">
                  <c:v>12</c:v>
                </c:pt>
                <c:pt idx="821">
                  <c:v>22</c:v>
                </c:pt>
                <c:pt idx="822">
                  <c:v>15</c:v>
                </c:pt>
                <c:pt idx="823">
                  <c:v>15</c:v>
                </c:pt>
                <c:pt idx="824">
                  <c:v>20</c:v>
                </c:pt>
                <c:pt idx="825">
                  <c:v>18</c:v>
                </c:pt>
                <c:pt idx="826">
                  <c:v>15</c:v>
                </c:pt>
                <c:pt idx="827">
                  <c:v>5</c:v>
                </c:pt>
                <c:pt idx="828">
                  <c:v>2</c:v>
                </c:pt>
                <c:pt idx="829">
                  <c:v>12</c:v>
                </c:pt>
                <c:pt idx="830">
                  <c:v>15</c:v>
                </c:pt>
                <c:pt idx="831">
                  <c:v>15</c:v>
                </c:pt>
                <c:pt idx="832">
                  <c:v>0</c:v>
                </c:pt>
                <c:pt idx="833">
                  <c:v>5</c:v>
                </c:pt>
                <c:pt idx="834">
                  <c:v>16</c:v>
                </c:pt>
                <c:pt idx="835">
                  <c:v>22</c:v>
                </c:pt>
                <c:pt idx="836">
                  <c:v>4</c:v>
                </c:pt>
                <c:pt idx="837">
                  <c:v>10</c:v>
                </c:pt>
                <c:pt idx="838">
                  <c:v>18</c:v>
                </c:pt>
                <c:pt idx="839">
                  <c:v>5</c:v>
                </c:pt>
                <c:pt idx="840">
                  <c:v>4</c:v>
                </c:pt>
                <c:pt idx="841">
                  <c:v>6</c:v>
                </c:pt>
                <c:pt idx="842">
                  <c:v>15</c:v>
                </c:pt>
                <c:pt idx="843">
                  <c:v>14</c:v>
                </c:pt>
                <c:pt idx="844">
                  <c:v>7</c:v>
                </c:pt>
                <c:pt idx="845">
                  <c:v>12</c:v>
                </c:pt>
                <c:pt idx="846">
                  <c:v>14</c:v>
                </c:pt>
                <c:pt idx="847">
                  <c:v>0</c:v>
                </c:pt>
                <c:pt idx="848">
                  <c:v>0</c:v>
                </c:pt>
                <c:pt idx="849">
                  <c:v>10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12</c:v>
                </c:pt>
                <c:pt idx="856">
                  <c:v>20</c:v>
                </c:pt>
                <c:pt idx="857">
                  <c:v>18</c:v>
                </c:pt>
                <c:pt idx="858">
                  <c:v>24</c:v>
                </c:pt>
                <c:pt idx="859">
                  <c:v>22</c:v>
                </c:pt>
                <c:pt idx="860">
                  <c:v>12</c:v>
                </c:pt>
                <c:pt idx="861">
                  <c:v>0</c:v>
                </c:pt>
                <c:pt idx="862">
                  <c:v>16</c:v>
                </c:pt>
                <c:pt idx="863">
                  <c:v>20</c:v>
                </c:pt>
                <c:pt idx="864">
                  <c:v>12</c:v>
                </c:pt>
                <c:pt idx="865">
                  <c:v>14</c:v>
                </c:pt>
                <c:pt idx="866">
                  <c:v>14</c:v>
                </c:pt>
                <c:pt idx="867">
                  <c:v>12</c:v>
                </c:pt>
                <c:pt idx="868">
                  <c:v>18</c:v>
                </c:pt>
                <c:pt idx="869">
                  <c:v>14</c:v>
                </c:pt>
                <c:pt idx="870">
                  <c:v>15</c:v>
                </c:pt>
                <c:pt idx="871">
                  <c:v>25</c:v>
                </c:pt>
                <c:pt idx="872">
                  <c:v>0</c:v>
                </c:pt>
                <c:pt idx="873">
                  <c:v>8</c:v>
                </c:pt>
                <c:pt idx="874">
                  <c:v>13</c:v>
                </c:pt>
                <c:pt idx="875">
                  <c:v>0</c:v>
                </c:pt>
                <c:pt idx="876">
                  <c:v>0</c:v>
                </c:pt>
                <c:pt idx="877">
                  <c:v>12</c:v>
                </c:pt>
                <c:pt idx="878">
                  <c:v>14</c:v>
                </c:pt>
                <c:pt idx="879">
                  <c:v>10</c:v>
                </c:pt>
                <c:pt idx="880">
                  <c:v>4</c:v>
                </c:pt>
                <c:pt idx="881">
                  <c:v>12</c:v>
                </c:pt>
                <c:pt idx="882">
                  <c:v>19</c:v>
                </c:pt>
                <c:pt idx="883">
                  <c:v>22</c:v>
                </c:pt>
                <c:pt idx="884">
                  <c:v>4</c:v>
                </c:pt>
                <c:pt idx="885">
                  <c:v>0</c:v>
                </c:pt>
                <c:pt idx="886">
                  <c:v>4</c:v>
                </c:pt>
                <c:pt idx="887">
                  <c:v>8</c:v>
                </c:pt>
                <c:pt idx="888">
                  <c:v>9</c:v>
                </c:pt>
                <c:pt idx="889">
                  <c:v>18</c:v>
                </c:pt>
                <c:pt idx="890">
                  <c:v>14</c:v>
                </c:pt>
                <c:pt idx="891">
                  <c:v>18</c:v>
                </c:pt>
                <c:pt idx="892">
                  <c:v>12</c:v>
                </c:pt>
                <c:pt idx="893">
                  <c:v>20</c:v>
                </c:pt>
                <c:pt idx="894">
                  <c:v>17</c:v>
                </c:pt>
                <c:pt idx="895">
                  <c:v>16</c:v>
                </c:pt>
                <c:pt idx="896">
                  <c:v>9</c:v>
                </c:pt>
                <c:pt idx="897">
                  <c:v>11</c:v>
                </c:pt>
                <c:pt idx="898">
                  <c:v>18</c:v>
                </c:pt>
                <c:pt idx="899">
                  <c:v>22</c:v>
                </c:pt>
                <c:pt idx="900">
                  <c:v>14</c:v>
                </c:pt>
                <c:pt idx="901">
                  <c:v>8</c:v>
                </c:pt>
                <c:pt idx="902">
                  <c:v>12</c:v>
                </c:pt>
                <c:pt idx="903">
                  <c:v>12</c:v>
                </c:pt>
                <c:pt idx="904">
                  <c:v>12</c:v>
                </c:pt>
                <c:pt idx="905">
                  <c:v>16</c:v>
                </c:pt>
                <c:pt idx="906">
                  <c:v>20</c:v>
                </c:pt>
                <c:pt idx="907">
                  <c:v>25</c:v>
                </c:pt>
                <c:pt idx="908">
                  <c:v>10</c:v>
                </c:pt>
                <c:pt idx="909">
                  <c:v>10</c:v>
                </c:pt>
                <c:pt idx="910">
                  <c:v>12</c:v>
                </c:pt>
                <c:pt idx="911">
                  <c:v>10</c:v>
                </c:pt>
                <c:pt idx="912">
                  <c:v>14</c:v>
                </c:pt>
                <c:pt idx="913">
                  <c:v>24</c:v>
                </c:pt>
                <c:pt idx="914">
                  <c:v>10</c:v>
                </c:pt>
                <c:pt idx="915">
                  <c:v>15</c:v>
                </c:pt>
                <c:pt idx="916">
                  <c:v>20</c:v>
                </c:pt>
                <c:pt idx="917">
                  <c:v>14</c:v>
                </c:pt>
                <c:pt idx="918">
                  <c:v>12</c:v>
                </c:pt>
                <c:pt idx="919">
                  <c:v>18</c:v>
                </c:pt>
                <c:pt idx="920">
                  <c:v>16</c:v>
                </c:pt>
                <c:pt idx="921">
                  <c:v>8</c:v>
                </c:pt>
                <c:pt idx="922">
                  <c:v>15</c:v>
                </c:pt>
                <c:pt idx="923">
                  <c:v>12</c:v>
                </c:pt>
                <c:pt idx="924">
                  <c:v>11</c:v>
                </c:pt>
                <c:pt idx="925">
                  <c:v>12</c:v>
                </c:pt>
                <c:pt idx="926">
                  <c:v>12</c:v>
                </c:pt>
                <c:pt idx="927">
                  <c:v>3</c:v>
                </c:pt>
                <c:pt idx="928">
                  <c:v>9</c:v>
                </c:pt>
                <c:pt idx="929">
                  <c:v>11</c:v>
                </c:pt>
                <c:pt idx="930">
                  <c:v>15</c:v>
                </c:pt>
                <c:pt idx="931">
                  <c:v>3</c:v>
                </c:pt>
                <c:pt idx="932">
                  <c:v>4</c:v>
                </c:pt>
                <c:pt idx="933">
                  <c:v>10</c:v>
                </c:pt>
                <c:pt idx="934">
                  <c:v>22</c:v>
                </c:pt>
                <c:pt idx="935">
                  <c:v>12</c:v>
                </c:pt>
                <c:pt idx="936">
                  <c:v>0</c:v>
                </c:pt>
                <c:pt idx="937">
                  <c:v>7</c:v>
                </c:pt>
                <c:pt idx="938">
                  <c:v>8</c:v>
                </c:pt>
                <c:pt idx="939">
                  <c:v>10</c:v>
                </c:pt>
                <c:pt idx="940">
                  <c:v>20</c:v>
                </c:pt>
                <c:pt idx="941">
                  <c:v>20</c:v>
                </c:pt>
                <c:pt idx="942">
                  <c:v>22</c:v>
                </c:pt>
                <c:pt idx="943">
                  <c:v>13</c:v>
                </c:pt>
                <c:pt idx="944">
                  <c:v>2</c:v>
                </c:pt>
                <c:pt idx="945">
                  <c:v>12</c:v>
                </c:pt>
                <c:pt idx="946">
                  <c:v>3</c:v>
                </c:pt>
                <c:pt idx="947">
                  <c:v>0</c:v>
                </c:pt>
                <c:pt idx="948">
                  <c:v>8</c:v>
                </c:pt>
                <c:pt idx="949">
                  <c:v>12</c:v>
                </c:pt>
                <c:pt idx="950">
                  <c:v>16</c:v>
                </c:pt>
                <c:pt idx="951">
                  <c:v>14</c:v>
                </c:pt>
                <c:pt idx="952">
                  <c:v>9</c:v>
                </c:pt>
                <c:pt idx="953">
                  <c:v>20</c:v>
                </c:pt>
                <c:pt idx="954">
                  <c:v>16</c:v>
                </c:pt>
                <c:pt idx="955">
                  <c:v>0</c:v>
                </c:pt>
                <c:pt idx="956">
                  <c:v>7</c:v>
                </c:pt>
                <c:pt idx="957">
                  <c:v>14</c:v>
                </c:pt>
                <c:pt idx="958">
                  <c:v>5</c:v>
                </c:pt>
                <c:pt idx="959">
                  <c:v>8</c:v>
                </c:pt>
                <c:pt idx="960">
                  <c:v>12</c:v>
                </c:pt>
                <c:pt idx="961">
                  <c:v>0</c:v>
                </c:pt>
                <c:pt idx="962">
                  <c:v>10</c:v>
                </c:pt>
                <c:pt idx="963">
                  <c:v>22</c:v>
                </c:pt>
                <c:pt idx="964">
                  <c:v>16</c:v>
                </c:pt>
                <c:pt idx="965">
                  <c:v>3</c:v>
                </c:pt>
                <c:pt idx="966">
                  <c:v>7</c:v>
                </c:pt>
                <c:pt idx="967">
                  <c:v>8</c:v>
                </c:pt>
                <c:pt idx="968">
                  <c:v>17</c:v>
                </c:pt>
                <c:pt idx="969">
                  <c:v>12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12</c:v>
                </c:pt>
                <c:pt idx="974">
                  <c:v>16</c:v>
                </c:pt>
                <c:pt idx="975">
                  <c:v>0</c:v>
                </c:pt>
                <c:pt idx="976">
                  <c:v>6</c:v>
                </c:pt>
                <c:pt idx="977">
                  <c:v>8</c:v>
                </c:pt>
                <c:pt idx="978">
                  <c:v>0</c:v>
                </c:pt>
                <c:pt idx="979">
                  <c:v>7</c:v>
                </c:pt>
                <c:pt idx="980">
                  <c:v>0</c:v>
                </c:pt>
                <c:pt idx="981">
                  <c:v>0</c:v>
                </c:pt>
                <c:pt idx="982">
                  <c:v>7</c:v>
                </c:pt>
                <c:pt idx="983">
                  <c:v>19</c:v>
                </c:pt>
                <c:pt idx="984">
                  <c:v>2</c:v>
                </c:pt>
                <c:pt idx="985">
                  <c:v>0</c:v>
                </c:pt>
                <c:pt idx="986">
                  <c:v>7</c:v>
                </c:pt>
                <c:pt idx="987">
                  <c:v>15</c:v>
                </c:pt>
                <c:pt idx="988">
                  <c:v>12</c:v>
                </c:pt>
                <c:pt idx="989">
                  <c:v>8</c:v>
                </c:pt>
                <c:pt idx="990">
                  <c:v>5</c:v>
                </c:pt>
                <c:pt idx="991">
                  <c:v>6</c:v>
                </c:pt>
                <c:pt idx="992">
                  <c:v>3</c:v>
                </c:pt>
                <c:pt idx="993">
                  <c:v>4</c:v>
                </c:pt>
                <c:pt idx="994">
                  <c:v>3</c:v>
                </c:pt>
                <c:pt idx="995">
                  <c:v>0</c:v>
                </c:pt>
                <c:pt idx="996">
                  <c:v>8</c:v>
                </c:pt>
                <c:pt idx="997">
                  <c:v>16</c:v>
                </c:pt>
                <c:pt idx="998">
                  <c:v>15</c:v>
                </c:pt>
                <c:pt idx="999">
                  <c:v>10</c:v>
                </c:pt>
                <c:pt idx="1000">
                  <c:v>9</c:v>
                </c:pt>
                <c:pt idx="1001">
                  <c:v>14</c:v>
                </c:pt>
                <c:pt idx="1002">
                  <c:v>5</c:v>
                </c:pt>
                <c:pt idx="1003">
                  <c:v>3</c:v>
                </c:pt>
                <c:pt idx="1004">
                  <c:v>8</c:v>
                </c:pt>
                <c:pt idx="1005">
                  <c:v>13</c:v>
                </c:pt>
                <c:pt idx="1006">
                  <c:v>18</c:v>
                </c:pt>
                <c:pt idx="1007">
                  <c:v>10</c:v>
                </c:pt>
                <c:pt idx="1008">
                  <c:v>14</c:v>
                </c:pt>
                <c:pt idx="1009">
                  <c:v>12</c:v>
                </c:pt>
                <c:pt idx="1010">
                  <c:v>11</c:v>
                </c:pt>
                <c:pt idx="1011">
                  <c:v>5</c:v>
                </c:pt>
                <c:pt idx="1012">
                  <c:v>8</c:v>
                </c:pt>
                <c:pt idx="1013">
                  <c:v>12</c:v>
                </c:pt>
                <c:pt idx="1014">
                  <c:v>14</c:v>
                </c:pt>
                <c:pt idx="1015">
                  <c:v>12</c:v>
                </c:pt>
                <c:pt idx="1016">
                  <c:v>9</c:v>
                </c:pt>
                <c:pt idx="1017">
                  <c:v>5</c:v>
                </c:pt>
                <c:pt idx="1018">
                  <c:v>11</c:v>
                </c:pt>
                <c:pt idx="1019">
                  <c:v>4</c:v>
                </c:pt>
                <c:pt idx="1020">
                  <c:v>12</c:v>
                </c:pt>
                <c:pt idx="1021">
                  <c:v>14</c:v>
                </c:pt>
                <c:pt idx="1022">
                  <c:v>13</c:v>
                </c:pt>
                <c:pt idx="1023">
                  <c:v>16</c:v>
                </c:pt>
                <c:pt idx="1024">
                  <c:v>12</c:v>
                </c:pt>
                <c:pt idx="1025">
                  <c:v>10</c:v>
                </c:pt>
                <c:pt idx="1026">
                  <c:v>3</c:v>
                </c:pt>
                <c:pt idx="1027">
                  <c:v>16</c:v>
                </c:pt>
                <c:pt idx="1028">
                  <c:v>10</c:v>
                </c:pt>
                <c:pt idx="1029">
                  <c:v>0</c:v>
                </c:pt>
                <c:pt idx="1030">
                  <c:v>7</c:v>
                </c:pt>
                <c:pt idx="1031">
                  <c:v>20</c:v>
                </c:pt>
                <c:pt idx="1032">
                  <c:v>10</c:v>
                </c:pt>
                <c:pt idx="1033">
                  <c:v>25</c:v>
                </c:pt>
                <c:pt idx="1034">
                  <c:v>8</c:v>
                </c:pt>
                <c:pt idx="1035">
                  <c:v>2</c:v>
                </c:pt>
                <c:pt idx="1036">
                  <c:v>2</c:v>
                </c:pt>
                <c:pt idx="1037">
                  <c:v>13</c:v>
                </c:pt>
                <c:pt idx="1038">
                  <c:v>2</c:v>
                </c:pt>
                <c:pt idx="1039">
                  <c:v>2</c:v>
                </c:pt>
                <c:pt idx="1040">
                  <c:v>12</c:v>
                </c:pt>
                <c:pt idx="1041">
                  <c:v>0</c:v>
                </c:pt>
                <c:pt idx="1042">
                  <c:v>6</c:v>
                </c:pt>
                <c:pt idx="1043">
                  <c:v>15</c:v>
                </c:pt>
                <c:pt idx="1044">
                  <c:v>14</c:v>
                </c:pt>
                <c:pt idx="1045">
                  <c:v>22</c:v>
                </c:pt>
                <c:pt idx="1046">
                  <c:v>40</c:v>
                </c:pt>
                <c:pt idx="1047">
                  <c:v>13</c:v>
                </c:pt>
                <c:pt idx="1048">
                  <c:v>6</c:v>
                </c:pt>
                <c:pt idx="1049">
                  <c:v>0</c:v>
                </c:pt>
                <c:pt idx="1050">
                  <c:v>2</c:v>
                </c:pt>
                <c:pt idx="1051">
                  <c:v>8</c:v>
                </c:pt>
                <c:pt idx="1052">
                  <c:v>0</c:v>
                </c:pt>
                <c:pt idx="1053">
                  <c:v>4</c:v>
                </c:pt>
                <c:pt idx="1054">
                  <c:v>4</c:v>
                </c:pt>
                <c:pt idx="1055">
                  <c:v>18</c:v>
                </c:pt>
                <c:pt idx="1056">
                  <c:v>18</c:v>
                </c:pt>
                <c:pt idx="1057">
                  <c:v>10</c:v>
                </c:pt>
                <c:pt idx="1058">
                  <c:v>4</c:v>
                </c:pt>
                <c:pt idx="1059">
                  <c:v>4</c:v>
                </c:pt>
                <c:pt idx="1060">
                  <c:v>12</c:v>
                </c:pt>
                <c:pt idx="1061">
                  <c:v>0</c:v>
                </c:pt>
                <c:pt idx="1062">
                  <c:v>12</c:v>
                </c:pt>
                <c:pt idx="1063">
                  <c:v>21</c:v>
                </c:pt>
                <c:pt idx="1064">
                  <c:v>18</c:v>
                </c:pt>
                <c:pt idx="1065">
                  <c:v>14</c:v>
                </c:pt>
                <c:pt idx="1066">
                  <c:v>8</c:v>
                </c:pt>
                <c:pt idx="1067">
                  <c:v>18</c:v>
                </c:pt>
                <c:pt idx="1068">
                  <c:v>18</c:v>
                </c:pt>
                <c:pt idx="1069">
                  <c:v>13</c:v>
                </c:pt>
                <c:pt idx="1070">
                  <c:v>2</c:v>
                </c:pt>
                <c:pt idx="1071">
                  <c:v>10</c:v>
                </c:pt>
                <c:pt idx="1072">
                  <c:v>0</c:v>
                </c:pt>
                <c:pt idx="1073">
                  <c:v>0</c:v>
                </c:pt>
                <c:pt idx="1074">
                  <c:v>8</c:v>
                </c:pt>
                <c:pt idx="1075">
                  <c:v>20</c:v>
                </c:pt>
                <c:pt idx="1076">
                  <c:v>12</c:v>
                </c:pt>
                <c:pt idx="1077">
                  <c:v>8</c:v>
                </c:pt>
                <c:pt idx="1078">
                  <c:v>10</c:v>
                </c:pt>
                <c:pt idx="1079">
                  <c:v>5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2</c:v>
                </c:pt>
                <c:pt idx="1084">
                  <c:v>12</c:v>
                </c:pt>
                <c:pt idx="1085">
                  <c:v>5</c:v>
                </c:pt>
                <c:pt idx="1086">
                  <c:v>10</c:v>
                </c:pt>
                <c:pt idx="1087">
                  <c:v>14</c:v>
                </c:pt>
                <c:pt idx="1088">
                  <c:v>0</c:v>
                </c:pt>
                <c:pt idx="1089">
                  <c:v>3</c:v>
                </c:pt>
                <c:pt idx="1090">
                  <c:v>10</c:v>
                </c:pt>
                <c:pt idx="1091">
                  <c:v>0</c:v>
                </c:pt>
                <c:pt idx="1092">
                  <c:v>4</c:v>
                </c:pt>
                <c:pt idx="1093">
                  <c:v>0</c:v>
                </c:pt>
                <c:pt idx="1094">
                  <c:v>5</c:v>
                </c:pt>
                <c:pt idx="1095">
                  <c:v>10</c:v>
                </c:pt>
                <c:pt idx="1096">
                  <c:v>0</c:v>
                </c:pt>
                <c:pt idx="1097">
                  <c:v>2</c:v>
                </c:pt>
                <c:pt idx="1098">
                  <c:v>0</c:v>
                </c:pt>
                <c:pt idx="1099">
                  <c:v>10</c:v>
                </c:pt>
                <c:pt idx="1100">
                  <c:v>2</c:v>
                </c:pt>
                <c:pt idx="1101">
                  <c:v>10</c:v>
                </c:pt>
                <c:pt idx="1102">
                  <c:v>12</c:v>
                </c:pt>
                <c:pt idx="1103">
                  <c:v>20</c:v>
                </c:pt>
                <c:pt idx="1104">
                  <c:v>8</c:v>
                </c:pt>
                <c:pt idx="1105">
                  <c:v>18</c:v>
                </c:pt>
                <c:pt idx="1106">
                  <c:v>5</c:v>
                </c:pt>
                <c:pt idx="1107">
                  <c:v>8</c:v>
                </c:pt>
                <c:pt idx="1108">
                  <c:v>12</c:v>
                </c:pt>
                <c:pt idx="1109">
                  <c:v>2</c:v>
                </c:pt>
                <c:pt idx="1110">
                  <c:v>8</c:v>
                </c:pt>
                <c:pt idx="1111">
                  <c:v>7</c:v>
                </c:pt>
                <c:pt idx="1112">
                  <c:v>4</c:v>
                </c:pt>
                <c:pt idx="1113">
                  <c:v>4</c:v>
                </c:pt>
                <c:pt idx="1114">
                  <c:v>14</c:v>
                </c:pt>
                <c:pt idx="1115">
                  <c:v>20</c:v>
                </c:pt>
                <c:pt idx="1116">
                  <c:v>18</c:v>
                </c:pt>
                <c:pt idx="1117">
                  <c:v>20</c:v>
                </c:pt>
                <c:pt idx="1118">
                  <c:v>12</c:v>
                </c:pt>
                <c:pt idx="1119">
                  <c:v>16</c:v>
                </c:pt>
                <c:pt idx="1120">
                  <c:v>12</c:v>
                </c:pt>
                <c:pt idx="1121">
                  <c:v>12</c:v>
                </c:pt>
                <c:pt idx="1122">
                  <c:v>12</c:v>
                </c:pt>
                <c:pt idx="1123">
                  <c:v>16</c:v>
                </c:pt>
                <c:pt idx="1124">
                  <c:v>12</c:v>
                </c:pt>
                <c:pt idx="1125">
                  <c:v>15</c:v>
                </c:pt>
                <c:pt idx="1126">
                  <c:v>12</c:v>
                </c:pt>
                <c:pt idx="1127">
                  <c:v>8</c:v>
                </c:pt>
                <c:pt idx="1128">
                  <c:v>10</c:v>
                </c:pt>
                <c:pt idx="1129">
                  <c:v>16</c:v>
                </c:pt>
                <c:pt idx="1130">
                  <c:v>12</c:v>
                </c:pt>
                <c:pt idx="1131">
                  <c:v>14</c:v>
                </c:pt>
                <c:pt idx="1132">
                  <c:v>15</c:v>
                </c:pt>
                <c:pt idx="1133">
                  <c:v>10</c:v>
                </c:pt>
                <c:pt idx="1134">
                  <c:v>6</c:v>
                </c:pt>
                <c:pt idx="1135">
                  <c:v>10</c:v>
                </c:pt>
                <c:pt idx="1136">
                  <c:v>12</c:v>
                </c:pt>
                <c:pt idx="1137">
                  <c:v>0</c:v>
                </c:pt>
                <c:pt idx="1138">
                  <c:v>0</c:v>
                </c:pt>
                <c:pt idx="1139">
                  <c:v>6</c:v>
                </c:pt>
                <c:pt idx="1140">
                  <c:v>14</c:v>
                </c:pt>
                <c:pt idx="1141">
                  <c:v>14</c:v>
                </c:pt>
                <c:pt idx="1142">
                  <c:v>14</c:v>
                </c:pt>
                <c:pt idx="1143">
                  <c:v>13</c:v>
                </c:pt>
                <c:pt idx="1144">
                  <c:v>14</c:v>
                </c:pt>
                <c:pt idx="1145">
                  <c:v>18</c:v>
                </c:pt>
                <c:pt idx="1146">
                  <c:v>12</c:v>
                </c:pt>
                <c:pt idx="1147">
                  <c:v>10</c:v>
                </c:pt>
                <c:pt idx="1148">
                  <c:v>10</c:v>
                </c:pt>
                <c:pt idx="1149">
                  <c:v>5</c:v>
                </c:pt>
                <c:pt idx="1150">
                  <c:v>8</c:v>
                </c:pt>
                <c:pt idx="1151">
                  <c:v>20</c:v>
                </c:pt>
                <c:pt idx="1152">
                  <c:v>13</c:v>
                </c:pt>
                <c:pt idx="1153">
                  <c:v>12</c:v>
                </c:pt>
                <c:pt idx="1154">
                  <c:v>8</c:v>
                </c:pt>
                <c:pt idx="1155">
                  <c:v>12</c:v>
                </c:pt>
                <c:pt idx="1156">
                  <c:v>18</c:v>
                </c:pt>
                <c:pt idx="1157">
                  <c:v>30</c:v>
                </c:pt>
                <c:pt idx="1158">
                  <c:v>18</c:v>
                </c:pt>
                <c:pt idx="1159">
                  <c:v>28</c:v>
                </c:pt>
                <c:pt idx="1160">
                  <c:v>18</c:v>
                </c:pt>
                <c:pt idx="1161">
                  <c:v>10</c:v>
                </c:pt>
                <c:pt idx="1162">
                  <c:v>7</c:v>
                </c:pt>
                <c:pt idx="1163">
                  <c:v>10</c:v>
                </c:pt>
                <c:pt idx="1164">
                  <c:v>8</c:v>
                </c:pt>
                <c:pt idx="1165">
                  <c:v>14</c:v>
                </c:pt>
                <c:pt idx="1166">
                  <c:v>14</c:v>
                </c:pt>
                <c:pt idx="1167">
                  <c:v>15</c:v>
                </c:pt>
                <c:pt idx="1168">
                  <c:v>3</c:v>
                </c:pt>
                <c:pt idx="1169">
                  <c:v>0</c:v>
                </c:pt>
                <c:pt idx="1170">
                  <c:v>3</c:v>
                </c:pt>
                <c:pt idx="1171">
                  <c:v>3</c:v>
                </c:pt>
                <c:pt idx="1172">
                  <c:v>5</c:v>
                </c:pt>
                <c:pt idx="1173">
                  <c:v>17</c:v>
                </c:pt>
                <c:pt idx="1174">
                  <c:v>10</c:v>
                </c:pt>
                <c:pt idx="1175">
                  <c:v>18</c:v>
                </c:pt>
                <c:pt idx="1176">
                  <c:v>13</c:v>
                </c:pt>
                <c:pt idx="1177">
                  <c:v>20</c:v>
                </c:pt>
                <c:pt idx="1178">
                  <c:v>18</c:v>
                </c:pt>
                <c:pt idx="1179">
                  <c:v>20</c:v>
                </c:pt>
                <c:pt idx="1180">
                  <c:v>18</c:v>
                </c:pt>
                <c:pt idx="1181">
                  <c:v>20</c:v>
                </c:pt>
                <c:pt idx="1182">
                  <c:v>18</c:v>
                </c:pt>
                <c:pt idx="1183">
                  <c:v>18</c:v>
                </c:pt>
                <c:pt idx="1184">
                  <c:v>20</c:v>
                </c:pt>
                <c:pt idx="1185">
                  <c:v>23</c:v>
                </c:pt>
                <c:pt idx="1186">
                  <c:v>8</c:v>
                </c:pt>
                <c:pt idx="1187">
                  <c:v>8</c:v>
                </c:pt>
                <c:pt idx="1188">
                  <c:v>15</c:v>
                </c:pt>
                <c:pt idx="1189">
                  <c:v>10</c:v>
                </c:pt>
                <c:pt idx="1190">
                  <c:v>10</c:v>
                </c:pt>
                <c:pt idx="1191">
                  <c:v>16</c:v>
                </c:pt>
                <c:pt idx="1192">
                  <c:v>10</c:v>
                </c:pt>
                <c:pt idx="1193">
                  <c:v>15</c:v>
                </c:pt>
                <c:pt idx="1194">
                  <c:v>16</c:v>
                </c:pt>
                <c:pt idx="1195">
                  <c:v>16</c:v>
                </c:pt>
                <c:pt idx="1196">
                  <c:v>10</c:v>
                </c:pt>
                <c:pt idx="1197">
                  <c:v>12</c:v>
                </c:pt>
                <c:pt idx="1198">
                  <c:v>10</c:v>
                </c:pt>
                <c:pt idx="1199">
                  <c:v>12</c:v>
                </c:pt>
                <c:pt idx="1200">
                  <c:v>14</c:v>
                </c:pt>
                <c:pt idx="1201">
                  <c:v>18</c:v>
                </c:pt>
                <c:pt idx="1202">
                  <c:v>20</c:v>
                </c:pt>
                <c:pt idx="1203">
                  <c:v>14</c:v>
                </c:pt>
                <c:pt idx="1204">
                  <c:v>14</c:v>
                </c:pt>
                <c:pt idx="1205">
                  <c:v>15</c:v>
                </c:pt>
                <c:pt idx="1206">
                  <c:v>10</c:v>
                </c:pt>
                <c:pt idx="1207">
                  <c:v>16</c:v>
                </c:pt>
                <c:pt idx="1208">
                  <c:v>18</c:v>
                </c:pt>
                <c:pt idx="1209">
                  <c:v>22</c:v>
                </c:pt>
                <c:pt idx="1210">
                  <c:v>20</c:v>
                </c:pt>
                <c:pt idx="1211">
                  <c:v>28</c:v>
                </c:pt>
                <c:pt idx="1212">
                  <c:v>16</c:v>
                </c:pt>
                <c:pt idx="1213">
                  <c:v>24</c:v>
                </c:pt>
                <c:pt idx="1214">
                  <c:v>22</c:v>
                </c:pt>
                <c:pt idx="1215">
                  <c:v>22</c:v>
                </c:pt>
                <c:pt idx="1216">
                  <c:v>20</c:v>
                </c:pt>
                <c:pt idx="1217">
                  <c:v>30</c:v>
                </c:pt>
                <c:pt idx="1218">
                  <c:v>20</c:v>
                </c:pt>
                <c:pt idx="1219">
                  <c:v>21</c:v>
                </c:pt>
                <c:pt idx="1220">
                  <c:v>14</c:v>
                </c:pt>
                <c:pt idx="1221">
                  <c:v>28</c:v>
                </c:pt>
                <c:pt idx="1222">
                  <c:v>15</c:v>
                </c:pt>
                <c:pt idx="1223">
                  <c:v>22</c:v>
                </c:pt>
                <c:pt idx="1224">
                  <c:v>17</c:v>
                </c:pt>
                <c:pt idx="1225">
                  <c:v>12</c:v>
                </c:pt>
                <c:pt idx="1226">
                  <c:v>10</c:v>
                </c:pt>
                <c:pt idx="1227">
                  <c:v>15</c:v>
                </c:pt>
                <c:pt idx="1228">
                  <c:v>16</c:v>
                </c:pt>
                <c:pt idx="1229">
                  <c:v>22</c:v>
                </c:pt>
                <c:pt idx="1230">
                  <c:v>20</c:v>
                </c:pt>
                <c:pt idx="1231">
                  <c:v>22</c:v>
                </c:pt>
                <c:pt idx="1232">
                  <c:v>21</c:v>
                </c:pt>
                <c:pt idx="1233">
                  <c:v>26</c:v>
                </c:pt>
                <c:pt idx="1234">
                  <c:v>22</c:v>
                </c:pt>
                <c:pt idx="1235">
                  <c:v>23</c:v>
                </c:pt>
                <c:pt idx="1236">
                  <c:v>16</c:v>
                </c:pt>
                <c:pt idx="1237">
                  <c:v>10</c:v>
                </c:pt>
                <c:pt idx="1238">
                  <c:v>3</c:v>
                </c:pt>
                <c:pt idx="1239">
                  <c:v>25</c:v>
                </c:pt>
                <c:pt idx="1240">
                  <c:v>14</c:v>
                </c:pt>
                <c:pt idx="1241">
                  <c:v>23</c:v>
                </c:pt>
                <c:pt idx="1242">
                  <c:v>16</c:v>
                </c:pt>
                <c:pt idx="1243">
                  <c:v>24</c:v>
                </c:pt>
                <c:pt idx="1244">
                  <c:v>25</c:v>
                </c:pt>
                <c:pt idx="1245">
                  <c:v>20</c:v>
                </c:pt>
                <c:pt idx="1246">
                  <c:v>10</c:v>
                </c:pt>
                <c:pt idx="1247">
                  <c:v>5</c:v>
                </c:pt>
                <c:pt idx="1248">
                  <c:v>6</c:v>
                </c:pt>
                <c:pt idx="1249">
                  <c:v>0</c:v>
                </c:pt>
                <c:pt idx="1250">
                  <c:v>8</c:v>
                </c:pt>
                <c:pt idx="1251">
                  <c:v>12</c:v>
                </c:pt>
                <c:pt idx="1252">
                  <c:v>4</c:v>
                </c:pt>
                <c:pt idx="1253">
                  <c:v>7</c:v>
                </c:pt>
                <c:pt idx="1254">
                  <c:v>9</c:v>
                </c:pt>
                <c:pt idx="1255">
                  <c:v>18</c:v>
                </c:pt>
                <c:pt idx="1256">
                  <c:v>4</c:v>
                </c:pt>
                <c:pt idx="1257">
                  <c:v>12</c:v>
                </c:pt>
                <c:pt idx="1258">
                  <c:v>10</c:v>
                </c:pt>
                <c:pt idx="1259">
                  <c:v>10</c:v>
                </c:pt>
                <c:pt idx="1260">
                  <c:v>12</c:v>
                </c:pt>
                <c:pt idx="1261">
                  <c:v>7</c:v>
                </c:pt>
                <c:pt idx="1262">
                  <c:v>5</c:v>
                </c:pt>
                <c:pt idx="1263">
                  <c:v>20</c:v>
                </c:pt>
                <c:pt idx="1264">
                  <c:v>16</c:v>
                </c:pt>
                <c:pt idx="1265">
                  <c:v>17</c:v>
                </c:pt>
                <c:pt idx="1266">
                  <c:v>17</c:v>
                </c:pt>
                <c:pt idx="1267">
                  <c:v>10</c:v>
                </c:pt>
                <c:pt idx="1268">
                  <c:v>8</c:v>
                </c:pt>
                <c:pt idx="1269">
                  <c:v>18</c:v>
                </c:pt>
                <c:pt idx="1270">
                  <c:v>7</c:v>
                </c:pt>
                <c:pt idx="1271">
                  <c:v>8</c:v>
                </c:pt>
                <c:pt idx="1272">
                  <c:v>16</c:v>
                </c:pt>
                <c:pt idx="1273">
                  <c:v>21</c:v>
                </c:pt>
                <c:pt idx="1274">
                  <c:v>18</c:v>
                </c:pt>
                <c:pt idx="1275">
                  <c:v>20</c:v>
                </c:pt>
                <c:pt idx="1276">
                  <c:v>14</c:v>
                </c:pt>
                <c:pt idx="1277">
                  <c:v>16</c:v>
                </c:pt>
                <c:pt idx="1278">
                  <c:v>13</c:v>
                </c:pt>
                <c:pt idx="1279">
                  <c:v>24</c:v>
                </c:pt>
                <c:pt idx="1280">
                  <c:v>24</c:v>
                </c:pt>
                <c:pt idx="1281">
                  <c:v>21</c:v>
                </c:pt>
                <c:pt idx="1282">
                  <c:v>19</c:v>
                </c:pt>
                <c:pt idx="1283">
                  <c:v>17</c:v>
                </c:pt>
                <c:pt idx="1284">
                  <c:v>25</c:v>
                </c:pt>
                <c:pt idx="1285">
                  <c:v>22</c:v>
                </c:pt>
                <c:pt idx="1286">
                  <c:v>19</c:v>
                </c:pt>
                <c:pt idx="1287">
                  <c:v>14</c:v>
                </c:pt>
                <c:pt idx="1288">
                  <c:v>8</c:v>
                </c:pt>
                <c:pt idx="1289">
                  <c:v>6</c:v>
                </c:pt>
                <c:pt idx="1290">
                  <c:v>8</c:v>
                </c:pt>
                <c:pt idx="1291">
                  <c:v>14</c:v>
                </c:pt>
                <c:pt idx="1292">
                  <c:v>14</c:v>
                </c:pt>
                <c:pt idx="1293">
                  <c:v>9</c:v>
                </c:pt>
                <c:pt idx="1294">
                  <c:v>19</c:v>
                </c:pt>
                <c:pt idx="1295">
                  <c:v>10</c:v>
                </c:pt>
                <c:pt idx="1296">
                  <c:v>15</c:v>
                </c:pt>
                <c:pt idx="1297">
                  <c:v>12</c:v>
                </c:pt>
                <c:pt idx="1298">
                  <c:v>12</c:v>
                </c:pt>
                <c:pt idx="1299">
                  <c:v>10</c:v>
                </c:pt>
                <c:pt idx="1300">
                  <c:v>8</c:v>
                </c:pt>
                <c:pt idx="1301">
                  <c:v>13</c:v>
                </c:pt>
                <c:pt idx="1302">
                  <c:v>29</c:v>
                </c:pt>
                <c:pt idx="1303">
                  <c:v>15</c:v>
                </c:pt>
                <c:pt idx="1304">
                  <c:v>15</c:v>
                </c:pt>
                <c:pt idx="1305">
                  <c:v>0</c:v>
                </c:pt>
                <c:pt idx="1306">
                  <c:v>13</c:v>
                </c:pt>
                <c:pt idx="1307">
                  <c:v>18</c:v>
                </c:pt>
                <c:pt idx="1308">
                  <c:v>17</c:v>
                </c:pt>
                <c:pt idx="1309">
                  <c:v>18</c:v>
                </c:pt>
                <c:pt idx="1310">
                  <c:v>23</c:v>
                </c:pt>
                <c:pt idx="1311">
                  <c:v>8</c:v>
                </c:pt>
                <c:pt idx="1312">
                  <c:v>16</c:v>
                </c:pt>
                <c:pt idx="1313">
                  <c:v>22</c:v>
                </c:pt>
                <c:pt idx="1314">
                  <c:v>18</c:v>
                </c:pt>
                <c:pt idx="1315">
                  <c:v>10</c:v>
                </c:pt>
                <c:pt idx="1316">
                  <c:v>8</c:v>
                </c:pt>
                <c:pt idx="1317">
                  <c:v>7</c:v>
                </c:pt>
                <c:pt idx="1318">
                  <c:v>13</c:v>
                </c:pt>
                <c:pt idx="1319">
                  <c:v>10</c:v>
                </c:pt>
                <c:pt idx="1320">
                  <c:v>14</c:v>
                </c:pt>
                <c:pt idx="1321">
                  <c:v>10</c:v>
                </c:pt>
                <c:pt idx="1322">
                  <c:v>14</c:v>
                </c:pt>
                <c:pt idx="1323">
                  <c:v>17</c:v>
                </c:pt>
                <c:pt idx="1324">
                  <c:v>0</c:v>
                </c:pt>
                <c:pt idx="1325">
                  <c:v>6</c:v>
                </c:pt>
                <c:pt idx="1326">
                  <c:v>14</c:v>
                </c:pt>
                <c:pt idx="1327">
                  <c:v>10</c:v>
                </c:pt>
                <c:pt idx="1328">
                  <c:v>0</c:v>
                </c:pt>
                <c:pt idx="1329">
                  <c:v>11</c:v>
                </c:pt>
                <c:pt idx="1330">
                  <c:v>8</c:v>
                </c:pt>
                <c:pt idx="1331">
                  <c:v>0</c:v>
                </c:pt>
                <c:pt idx="1332">
                  <c:v>7</c:v>
                </c:pt>
                <c:pt idx="1333">
                  <c:v>8</c:v>
                </c:pt>
                <c:pt idx="1334">
                  <c:v>18</c:v>
                </c:pt>
                <c:pt idx="1335">
                  <c:v>0</c:v>
                </c:pt>
                <c:pt idx="1336">
                  <c:v>5</c:v>
                </c:pt>
                <c:pt idx="1337">
                  <c:v>0</c:v>
                </c:pt>
                <c:pt idx="1338">
                  <c:v>20</c:v>
                </c:pt>
                <c:pt idx="1339">
                  <c:v>12</c:v>
                </c:pt>
                <c:pt idx="1340">
                  <c:v>13</c:v>
                </c:pt>
                <c:pt idx="1341">
                  <c:v>24</c:v>
                </c:pt>
                <c:pt idx="1342">
                  <c:v>21</c:v>
                </c:pt>
                <c:pt idx="1343">
                  <c:v>15</c:v>
                </c:pt>
                <c:pt idx="1344">
                  <c:v>13</c:v>
                </c:pt>
                <c:pt idx="1345">
                  <c:v>0</c:v>
                </c:pt>
                <c:pt idx="1346">
                  <c:v>4</c:v>
                </c:pt>
                <c:pt idx="1347">
                  <c:v>10</c:v>
                </c:pt>
                <c:pt idx="1348">
                  <c:v>10</c:v>
                </c:pt>
                <c:pt idx="1349">
                  <c:v>10</c:v>
                </c:pt>
                <c:pt idx="1350">
                  <c:v>13</c:v>
                </c:pt>
                <c:pt idx="1351">
                  <c:v>10</c:v>
                </c:pt>
                <c:pt idx="1352">
                  <c:v>8</c:v>
                </c:pt>
                <c:pt idx="1353">
                  <c:v>7</c:v>
                </c:pt>
                <c:pt idx="1354">
                  <c:v>9</c:v>
                </c:pt>
                <c:pt idx="1355">
                  <c:v>5</c:v>
                </c:pt>
                <c:pt idx="1356">
                  <c:v>0</c:v>
                </c:pt>
                <c:pt idx="1357">
                  <c:v>0</c:v>
                </c:pt>
                <c:pt idx="1358">
                  <c:v>5</c:v>
                </c:pt>
                <c:pt idx="1359">
                  <c:v>8</c:v>
                </c:pt>
                <c:pt idx="1360">
                  <c:v>12</c:v>
                </c:pt>
                <c:pt idx="1361">
                  <c:v>8</c:v>
                </c:pt>
                <c:pt idx="1362">
                  <c:v>20</c:v>
                </c:pt>
                <c:pt idx="1363">
                  <c:v>15</c:v>
                </c:pt>
                <c:pt idx="1364">
                  <c:v>0</c:v>
                </c:pt>
                <c:pt idx="1365">
                  <c:v>3</c:v>
                </c:pt>
                <c:pt idx="1366">
                  <c:v>8</c:v>
                </c:pt>
                <c:pt idx="1367">
                  <c:v>2</c:v>
                </c:pt>
                <c:pt idx="1368">
                  <c:v>3</c:v>
                </c:pt>
                <c:pt idx="1369">
                  <c:v>0</c:v>
                </c:pt>
                <c:pt idx="1370">
                  <c:v>0</c:v>
                </c:pt>
                <c:pt idx="1371">
                  <c:v>14</c:v>
                </c:pt>
                <c:pt idx="1372">
                  <c:v>14</c:v>
                </c:pt>
                <c:pt idx="1373">
                  <c:v>17</c:v>
                </c:pt>
                <c:pt idx="1374">
                  <c:v>15</c:v>
                </c:pt>
                <c:pt idx="1375">
                  <c:v>16</c:v>
                </c:pt>
                <c:pt idx="1376">
                  <c:v>8</c:v>
                </c:pt>
                <c:pt idx="1377">
                  <c:v>6</c:v>
                </c:pt>
                <c:pt idx="1378">
                  <c:v>25</c:v>
                </c:pt>
                <c:pt idx="1379">
                  <c:v>11</c:v>
                </c:pt>
                <c:pt idx="1380">
                  <c:v>8</c:v>
                </c:pt>
                <c:pt idx="1381">
                  <c:v>6</c:v>
                </c:pt>
                <c:pt idx="1382">
                  <c:v>13</c:v>
                </c:pt>
                <c:pt idx="1383">
                  <c:v>10</c:v>
                </c:pt>
                <c:pt idx="1384">
                  <c:v>14</c:v>
                </c:pt>
                <c:pt idx="1385">
                  <c:v>0</c:v>
                </c:pt>
                <c:pt idx="1386">
                  <c:v>10</c:v>
                </c:pt>
                <c:pt idx="1387">
                  <c:v>8</c:v>
                </c:pt>
                <c:pt idx="1388">
                  <c:v>16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4</c:v>
                </c:pt>
                <c:pt idx="1393">
                  <c:v>7</c:v>
                </c:pt>
                <c:pt idx="1394">
                  <c:v>9</c:v>
                </c:pt>
                <c:pt idx="1395">
                  <c:v>6</c:v>
                </c:pt>
                <c:pt idx="1396">
                  <c:v>4</c:v>
                </c:pt>
                <c:pt idx="1397">
                  <c:v>4</c:v>
                </c:pt>
                <c:pt idx="1398">
                  <c:v>6</c:v>
                </c:pt>
                <c:pt idx="1399">
                  <c:v>10</c:v>
                </c:pt>
                <c:pt idx="1400">
                  <c:v>4</c:v>
                </c:pt>
                <c:pt idx="1401">
                  <c:v>0</c:v>
                </c:pt>
                <c:pt idx="1402">
                  <c:v>4</c:v>
                </c:pt>
                <c:pt idx="1403">
                  <c:v>6</c:v>
                </c:pt>
                <c:pt idx="1404">
                  <c:v>2</c:v>
                </c:pt>
                <c:pt idx="1405">
                  <c:v>4</c:v>
                </c:pt>
                <c:pt idx="1406">
                  <c:v>6</c:v>
                </c:pt>
                <c:pt idx="1407">
                  <c:v>8</c:v>
                </c:pt>
                <c:pt idx="1408">
                  <c:v>8</c:v>
                </c:pt>
                <c:pt idx="1409">
                  <c:v>8</c:v>
                </c:pt>
                <c:pt idx="1410">
                  <c:v>7</c:v>
                </c:pt>
                <c:pt idx="1411">
                  <c:v>12</c:v>
                </c:pt>
                <c:pt idx="1412">
                  <c:v>14</c:v>
                </c:pt>
                <c:pt idx="1413">
                  <c:v>20</c:v>
                </c:pt>
                <c:pt idx="1414">
                  <c:v>12</c:v>
                </c:pt>
                <c:pt idx="1415">
                  <c:v>9</c:v>
                </c:pt>
                <c:pt idx="1416">
                  <c:v>0</c:v>
                </c:pt>
                <c:pt idx="1417">
                  <c:v>6</c:v>
                </c:pt>
                <c:pt idx="1418">
                  <c:v>0</c:v>
                </c:pt>
                <c:pt idx="1419">
                  <c:v>12</c:v>
                </c:pt>
                <c:pt idx="1420">
                  <c:v>10</c:v>
                </c:pt>
                <c:pt idx="1421">
                  <c:v>16</c:v>
                </c:pt>
                <c:pt idx="1422">
                  <c:v>18</c:v>
                </c:pt>
                <c:pt idx="1423">
                  <c:v>10</c:v>
                </c:pt>
                <c:pt idx="1424">
                  <c:v>10</c:v>
                </c:pt>
                <c:pt idx="1425">
                  <c:v>0</c:v>
                </c:pt>
                <c:pt idx="1426">
                  <c:v>0</c:v>
                </c:pt>
                <c:pt idx="1427">
                  <c:v>18</c:v>
                </c:pt>
                <c:pt idx="1428">
                  <c:v>10</c:v>
                </c:pt>
                <c:pt idx="1429">
                  <c:v>3</c:v>
                </c:pt>
                <c:pt idx="1430">
                  <c:v>10</c:v>
                </c:pt>
                <c:pt idx="1431">
                  <c:v>14</c:v>
                </c:pt>
                <c:pt idx="1432">
                  <c:v>20</c:v>
                </c:pt>
                <c:pt idx="1433">
                  <c:v>20</c:v>
                </c:pt>
                <c:pt idx="1434">
                  <c:v>24</c:v>
                </c:pt>
                <c:pt idx="1435">
                  <c:v>22</c:v>
                </c:pt>
                <c:pt idx="1436">
                  <c:v>10</c:v>
                </c:pt>
                <c:pt idx="1437">
                  <c:v>1</c:v>
                </c:pt>
                <c:pt idx="1438">
                  <c:v>0</c:v>
                </c:pt>
                <c:pt idx="1439">
                  <c:v>18</c:v>
                </c:pt>
                <c:pt idx="1440">
                  <c:v>12</c:v>
                </c:pt>
                <c:pt idx="1441">
                  <c:v>21</c:v>
                </c:pt>
                <c:pt idx="1442">
                  <c:v>0</c:v>
                </c:pt>
                <c:pt idx="1443">
                  <c:v>12</c:v>
                </c:pt>
                <c:pt idx="1444">
                  <c:v>8</c:v>
                </c:pt>
                <c:pt idx="1445">
                  <c:v>21</c:v>
                </c:pt>
                <c:pt idx="1446">
                  <c:v>0</c:v>
                </c:pt>
                <c:pt idx="1447">
                  <c:v>4</c:v>
                </c:pt>
                <c:pt idx="1448">
                  <c:v>4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2</c:v>
                </c:pt>
                <c:pt idx="1453">
                  <c:v>0</c:v>
                </c:pt>
                <c:pt idx="1454">
                  <c:v>6</c:v>
                </c:pt>
                <c:pt idx="1455">
                  <c:v>8</c:v>
                </c:pt>
                <c:pt idx="1456">
                  <c:v>6</c:v>
                </c:pt>
              </c:numCache>
            </c:numRef>
          </c:val>
          <c:smooth val="0"/>
        </c:ser>
        <c:marker val="1"/>
        <c:axId val="59870403"/>
        <c:axId val="1962716"/>
      </c:lineChart>
      <c:catAx>
        <c:axId val="59870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2716"/>
        <c:crosses val="autoZero"/>
        <c:auto val="1"/>
        <c:lblOffset val="100"/>
        <c:noMultiLvlLbl val="0"/>
      </c:catAx>
      <c:valAx>
        <c:axId val="19627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704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'1974_Data'!$L$1</c:f>
              <c:strCache>
                <c:ptCount val="1"/>
                <c:pt idx="0">
                  <c:v>Wind_Direction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'1974_Data'!$A$2:$A$1458</c:f>
              <c:strCache>
                <c:ptCount val="1457"/>
                <c:pt idx="0">
                  <c:v>27394</c:v>
                </c:pt>
                <c:pt idx="1">
                  <c:v>27394</c:v>
                </c:pt>
                <c:pt idx="2">
                  <c:v>27394</c:v>
                </c:pt>
                <c:pt idx="3">
                  <c:v>27394</c:v>
                </c:pt>
                <c:pt idx="4">
                  <c:v>27393</c:v>
                </c:pt>
                <c:pt idx="5">
                  <c:v>27393</c:v>
                </c:pt>
                <c:pt idx="6">
                  <c:v>27393</c:v>
                </c:pt>
                <c:pt idx="7">
                  <c:v>27393</c:v>
                </c:pt>
                <c:pt idx="8">
                  <c:v>27392</c:v>
                </c:pt>
                <c:pt idx="9">
                  <c:v>27392</c:v>
                </c:pt>
                <c:pt idx="10">
                  <c:v>27392</c:v>
                </c:pt>
                <c:pt idx="11">
                  <c:v>27392</c:v>
                </c:pt>
                <c:pt idx="12">
                  <c:v>27391</c:v>
                </c:pt>
                <c:pt idx="13">
                  <c:v>27391</c:v>
                </c:pt>
                <c:pt idx="14">
                  <c:v>27391</c:v>
                </c:pt>
                <c:pt idx="15">
                  <c:v>27391</c:v>
                </c:pt>
                <c:pt idx="16">
                  <c:v>27390</c:v>
                </c:pt>
                <c:pt idx="17">
                  <c:v>27390</c:v>
                </c:pt>
                <c:pt idx="18">
                  <c:v>27390</c:v>
                </c:pt>
                <c:pt idx="19">
                  <c:v>27390</c:v>
                </c:pt>
                <c:pt idx="20">
                  <c:v>27389</c:v>
                </c:pt>
                <c:pt idx="21">
                  <c:v>27389</c:v>
                </c:pt>
                <c:pt idx="22">
                  <c:v>27389</c:v>
                </c:pt>
                <c:pt idx="23">
                  <c:v>27389</c:v>
                </c:pt>
                <c:pt idx="24">
                  <c:v>27388</c:v>
                </c:pt>
                <c:pt idx="25">
                  <c:v>27388</c:v>
                </c:pt>
                <c:pt idx="26">
                  <c:v>27388</c:v>
                </c:pt>
                <c:pt idx="27">
                  <c:v>27388</c:v>
                </c:pt>
                <c:pt idx="28">
                  <c:v>27387</c:v>
                </c:pt>
                <c:pt idx="29">
                  <c:v>27387</c:v>
                </c:pt>
                <c:pt idx="30">
                  <c:v>27387</c:v>
                </c:pt>
                <c:pt idx="31">
                  <c:v>27387</c:v>
                </c:pt>
                <c:pt idx="32">
                  <c:v>27386</c:v>
                </c:pt>
                <c:pt idx="33">
                  <c:v>27386</c:v>
                </c:pt>
                <c:pt idx="34">
                  <c:v>27386</c:v>
                </c:pt>
                <c:pt idx="35">
                  <c:v>27386</c:v>
                </c:pt>
                <c:pt idx="36">
                  <c:v>27385</c:v>
                </c:pt>
                <c:pt idx="37">
                  <c:v>27385</c:v>
                </c:pt>
                <c:pt idx="38">
                  <c:v>27385</c:v>
                </c:pt>
                <c:pt idx="39">
                  <c:v>27385</c:v>
                </c:pt>
                <c:pt idx="40">
                  <c:v>27384</c:v>
                </c:pt>
                <c:pt idx="41">
                  <c:v>27384</c:v>
                </c:pt>
                <c:pt idx="42">
                  <c:v>27384</c:v>
                </c:pt>
                <c:pt idx="43">
                  <c:v>27384</c:v>
                </c:pt>
                <c:pt idx="44">
                  <c:v>27383</c:v>
                </c:pt>
                <c:pt idx="45">
                  <c:v>27383</c:v>
                </c:pt>
                <c:pt idx="46">
                  <c:v>27383</c:v>
                </c:pt>
                <c:pt idx="47">
                  <c:v>27383</c:v>
                </c:pt>
                <c:pt idx="48">
                  <c:v>27382</c:v>
                </c:pt>
                <c:pt idx="49">
                  <c:v>27382</c:v>
                </c:pt>
                <c:pt idx="50">
                  <c:v>27382</c:v>
                </c:pt>
                <c:pt idx="51">
                  <c:v>27382</c:v>
                </c:pt>
                <c:pt idx="52">
                  <c:v>27381</c:v>
                </c:pt>
                <c:pt idx="53">
                  <c:v>27381</c:v>
                </c:pt>
                <c:pt idx="54">
                  <c:v>27381</c:v>
                </c:pt>
                <c:pt idx="55">
                  <c:v>27381</c:v>
                </c:pt>
                <c:pt idx="56">
                  <c:v>27380</c:v>
                </c:pt>
                <c:pt idx="57">
                  <c:v>27380</c:v>
                </c:pt>
                <c:pt idx="58">
                  <c:v>27380</c:v>
                </c:pt>
                <c:pt idx="59">
                  <c:v>27380</c:v>
                </c:pt>
                <c:pt idx="60">
                  <c:v>27379</c:v>
                </c:pt>
                <c:pt idx="61">
                  <c:v>27379</c:v>
                </c:pt>
                <c:pt idx="62">
                  <c:v>27379</c:v>
                </c:pt>
                <c:pt idx="63">
                  <c:v>27379</c:v>
                </c:pt>
                <c:pt idx="64">
                  <c:v>27378</c:v>
                </c:pt>
                <c:pt idx="65">
                  <c:v>27378</c:v>
                </c:pt>
                <c:pt idx="66">
                  <c:v>27378</c:v>
                </c:pt>
                <c:pt idx="67">
                  <c:v>27378</c:v>
                </c:pt>
                <c:pt idx="68">
                  <c:v>27377</c:v>
                </c:pt>
                <c:pt idx="69">
                  <c:v>27377</c:v>
                </c:pt>
                <c:pt idx="70">
                  <c:v>27377</c:v>
                </c:pt>
                <c:pt idx="71">
                  <c:v>27377</c:v>
                </c:pt>
                <c:pt idx="72">
                  <c:v>27376</c:v>
                </c:pt>
                <c:pt idx="73">
                  <c:v>27376</c:v>
                </c:pt>
                <c:pt idx="74">
                  <c:v>27376</c:v>
                </c:pt>
                <c:pt idx="75">
                  <c:v>27376</c:v>
                </c:pt>
                <c:pt idx="76">
                  <c:v>27375</c:v>
                </c:pt>
                <c:pt idx="77">
                  <c:v>27375</c:v>
                </c:pt>
                <c:pt idx="78">
                  <c:v>27375</c:v>
                </c:pt>
                <c:pt idx="79">
                  <c:v>27375</c:v>
                </c:pt>
                <c:pt idx="80">
                  <c:v>27374</c:v>
                </c:pt>
                <c:pt idx="81">
                  <c:v>27374</c:v>
                </c:pt>
                <c:pt idx="82">
                  <c:v>27374</c:v>
                </c:pt>
                <c:pt idx="83">
                  <c:v>27374</c:v>
                </c:pt>
                <c:pt idx="84">
                  <c:v>27373</c:v>
                </c:pt>
                <c:pt idx="85">
                  <c:v>27373</c:v>
                </c:pt>
                <c:pt idx="86">
                  <c:v>27373</c:v>
                </c:pt>
                <c:pt idx="87">
                  <c:v>27373</c:v>
                </c:pt>
                <c:pt idx="88">
                  <c:v>27372</c:v>
                </c:pt>
                <c:pt idx="89">
                  <c:v>27372</c:v>
                </c:pt>
                <c:pt idx="90">
                  <c:v>27372</c:v>
                </c:pt>
                <c:pt idx="91">
                  <c:v>27372</c:v>
                </c:pt>
                <c:pt idx="92">
                  <c:v>27371</c:v>
                </c:pt>
                <c:pt idx="93">
                  <c:v>27371</c:v>
                </c:pt>
                <c:pt idx="94">
                  <c:v>27371</c:v>
                </c:pt>
                <c:pt idx="95">
                  <c:v>27371</c:v>
                </c:pt>
                <c:pt idx="96">
                  <c:v>27370</c:v>
                </c:pt>
                <c:pt idx="97">
                  <c:v>27370</c:v>
                </c:pt>
                <c:pt idx="98">
                  <c:v>27370</c:v>
                </c:pt>
                <c:pt idx="99">
                  <c:v>27370</c:v>
                </c:pt>
                <c:pt idx="100">
                  <c:v>27369</c:v>
                </c:pt>
                <c:pt idx="101">
                  <c:v>27369</c:v>
                </c:pt>
                <c:pt idx="102">
                  <c:v>27369</c:v>
                </c:pt>
                <c:pt idx="103">
                  <c:v>27369</c:v>
                </c:pt>
                <c:pt idx="104">
                  <c:v>27368</c:v>
                </c:pt>
                <c:pt idx="105">
                  <c:v>27368</c:v>
                </c:pt>
                <c:pt idx="106">
                  <c:v>27368</c:v>
                </c:pt>
                <c:pt idx="107">
                  <c:v>27368</c:v>
                </c:pt>
                <c:pt idx="108">
                  <c:v>27367</c:v>
                </c:pt>
                <c:pt idx="109">
                  <c:v>27367</c:v>
                </c:pt>
                <c:pt idx="110">
                  <c:v>27367</c:v>
                </c:pt>
                <c:pt idx="111">
                  <c:v>27367</c:v>
                </c:pt>
                <c:pt idx="112">
                  <c:v>27366</c:v>
                </c:pt>
                <c:pt idx="113">
                  <c:v>27366</c:v>
                </c:pt>
                <c:pt idx="114">
                  <c:v>27366</c:v>
                </c:pt>
                <c:pt idx="115">
                  <c:v>27366</c:v>
                </c:pt>
                <c:pt idx="116">
                  <c:v>27365</c:v>
                </c:pt>
                <c:pt idx="117">
                  <c:v>27365</c:v>
                </c:pt>
                <c:pt idx="118">
                  <c:v>27365</c:v>
                </c:pt>
                <c:pt idx="119">
                  <c:v>27365</c:v>
                </c:pt>
                <c:pt idx="120">
                  <c:v>27364</c:v>
                </c:pt>
                <c:pt idx="121">
                  <c:v>27364</c:v>
                </c:pt>
                <c:pt idx="122">
                  <c:v>27364</c:v>
                </c:pt>
                <c:pt idx="123">
                  <c:v>27364</c:v>
                </c:pt>
                <c:pt idx="124">
                  <c:v>27363</c:v>
                </c:pt>
                <c:pt idx="125">
                  <c:v>27363</c:v>
                </c:pt>
                <c:pt idx="126">
                  <c:v>27363</c:v>
                </c:pt>
                <c:pt idx="127">
                  <c:v>27363</c:v>
                </c:pt>
                <c:pt idx="128">
                  <c:v>27362</c:v>
                </c:pt>
                <c:pt idx="129">
                  <c:v>27362</c:v>
                </c:pt>
                <c:pt idx="130">
                  <c:v>27362</c:v>
                </c:pt>
                <c:pt idx="131">
                  <c:v>27362</c:v>
                </c:pt>
                <c:pt idx="132">
                  <c:v>27361</c:v>
                </c:pt>
                <c:pt idx="133">
                  <c:v>27361</c:v>
                </c:pt>
                <c:pt idx="134">
                  <c:v>27361</c:v>
                </c:pt>
                <c:pt idx="135">
                  <c:v>27361</c:v>
                </c:pt>
                <c:pt idx="136">
                  <c:v>27360</c:v>
                </c:pt>
                <c:pt idx="137">
                  <c:v>27360</c:v>
                </c:pt>
                <c:pt idx="138">
                  <c:v>27360</c:v>
                </c:pt>
                <c:pt idx="139">
                  <c:v>27360</c:v>
                </c:pt>
                <c:pt idx="140">
                  <c:v>27359</c:v>
                </c:pt>
                <c:pt idx="141">
                  <c:v>27359</c:v>
                </c:pt>
                <c:pt idx="142">
                  <c:v>27359</c:v>
                </c:pt>
                <c:pt idx="143">
                  <c:v>27359</c:v>
                </c:pt>
                <c:pt idx="144">
                  <c:v>27358</c:v>
                </c:pt>
                <c:pt idx="145">
                  <c:v>27358</c:v>
                </c:pt>
                <c:pt idx="146">
                  <c:v>27358</c:v>
                </c:pt>
                <c:pt idx="147">
                  <c:v>27358</c:v>
                </c:pt>
                <c:pt idx="148">
                  <c:v>27357</c:v>
                </c:pt>
                <c:pt idx="149">
                  <c:v>27357</c:v>
                </c:pt>
                <c:pt idx="150">
                  <c:v>27357</c:v>
                </c:pt>
                <c:pt idx="151">
                  <c:v>27357</c:v>
                </c:pt>
                <c:pt idx="152">
                  <c:v>27356</c:v>
                </c:pt>
                <c:pt idx="153">
                  <c:v>27356</c:v>
                </c:pt>
                <c:pt idx="154">
                  <c:v>27356</c:v>
                </c:pt>
                <c:pt idx="155">
                  <c:v>27356</c:v>
                </c:pt>
                <c:pt idx="156">
                  <c:v>27355</c:v>
                </c:pt>
                <c:pt idx="157">
                  <c:v>27355</c:v>
                </c:pt>
                <c:pt idx="158">
                  <c:v>27355</c:v>
                </c:pt>
                <c:pt idx="159">
                  <c:v>27355</c:v>
                </c:pt>
                <c:pt idx="160">
                  <c:v>27354</c:v>
                </c:pt>
                <c:pt idx="161">
                  <c:v>27354</c:v>
                </c:pt>
                <c:pt idx="162">
                  <c:v>27354</c:v>
                </c:pt>
                <c:pt idx="163">
                  <c:v>27354</c:v>
                </c:pt>
                <c:pt idx="164">
                  <c:v>27353</c:v>
                </c:pt>
                <c:pt idx="165">
                  <c:v>27353</c:v>
                </c:pt>
                <c:pt idx="166">
                  <c:v>27353</c:v>
                </c:pt>
                <c:pt idx="167">
                  <c:v>27353</c:v>
                </c:pt>
                <c:pt idx="168">
                  <c:v>27352</c:v>
                </c:pt>
                <c:pt idx="169">
                  <c:v>27352</c:v>
                </c:pt>
                <c:pt idx="170">
                  <c:v>27352</c:v>
                </c:pt>
                <c:pt idx="171">
                  <c:v>27352</c:v>
                </c:pt>
                <c:pt idx="172">
                  <c:v>27351</c:v>
                </c:pt>
                <c:pt idx="173">
                  <c:v>27351</c:v>
                </c:pt>
                <c:pt idx="174">
                  <c:v>27351</c:v>
                </c:pt>
                <c:pt idx="175">
                  <c:v>27351</c:v>
                </c:pt>
                <c:pt idx="176">
                  <c:v>27350</c:v>
                </c:pt>
                <c:pt idx="177">
                  <c:v>27350</c:v>
                </c:pt>
                <c:pt idx="178">
                  <c:v>27350</c:v>
                </c:pt>
                <c:pt idx="179">
                  <c:v>27350</c:v>
                </c:pt>
                <c:pt idx="180">
                  <c:v>27349</c:v>
                </c:pt>
                <c:pt idx="181">
                  <c:v>27349</c:v>
                </c:pt>
                <c:pt idx="182">
                  <c:v>27349</c:v>
                </c:pt>
                <c:pt idx="183">
                  <c:v>27349</c:v>
                </c:pt>
                <c:pt idx="184">
                  <c:v>27348</c:v>
                </c:pt>
                <c:pt idx="185">
                  <c:v>27348</c:v>
                </c:pt>
                <c:pt idx="186">
                  <c:v>27348</c:v>
                </c:pt>
                <c:pt idx="187">
                  <c:v>27348</c:v>
                </c:pt>
                <c:pt idx="188">
                  <c:v>27347</c:v>
                </c:pt>
                <c:pt idx="189">
                  <c:v>27347</c:v>
                </c:pt>
                <c:pt idx="190">
                  <c:v>27347</c:v>
                </c:pt>
                <c:pt idx="191">
                  <c:v>27347</c:v>
                </c:pt>
                <c:pt idx="192">
                  <c:v>27346</c:v>
                </c:pt>
                <c:pt idx="193">
                  <c:v>27346</c:v>
                </c:pt>
                <c:pt idx="194">
                  <c:v>27346</c:v>
                </c:pt>
                <c:pt idx="195">
                  <c:v>27346</c:v>
                </c:pt>
                <c:pt idx="196">
                  <c:v>27345</c:v>
                </c:pt>
                <c:pt idx="197">
                  <c:v>27345</c:v>
                </c:pt>
                <c:pt idx="198">
                  <c:v>27345</c:v>
                </c:pt>
                <c:pt idx="199">
                  <c:v>27345</c:v>
                </c:pt>
                <c:pt idx="200">
                  <c:v>27344</c:v>
                </c:pt>
                <c:pt idx="201">
                  <c:v>27344</c:v>
                </c:pt>
                <c:pt idx="202">
                  <c:v>27344</c:v>
                </c:pt>
                <c:pt idx="203">
                  <c:v>27344</c:v>
                </c:pt>
                <c:pt idx="204">
                  <c:v>27343</c:v>
                </c:pt>
                <c:pt idx="205">
                  <c:v>27343</c:v>
                </c:pt>
                <c:pt idx="206">
                  <c:v>27343</c:v>
                </c:pt>
                <c:pt idx="207">
                  <c:v>27343</c:v>
                </c:pt>
                <c:pt idx="208">
                  <c:v>27342</c:v>
                </c:pt>
                <c:pt idx="209">
                  <c:v>27342</c:v>
                </c:pt>
                <c:pt idx="210">
                  <c:v>27342</c:v>
                </c:pt>
                <c:pt idx="211">
                  <c:v>27342</c:v>
                </c:pt>
                <c:pt idx="212">
                  <c:v>27341</c:v>
                </c:pt>
                <c:pt idx="213">
                  <c:v>27341</c:v>
                </c:pt>
                <c:pt idx="214">
                  <c:v>27341</c:v>
                </c:pt>
                <c:pt idx="215">
                  <c:v>27341</c:v>
                </c:pt>
                <c:pt idx="216">
                  <c:v>27340</c:v>
                </c:pt>
                <c:pt idx="217">
                  <c:v>27340</c:v>
                </c:pt>
                <c:pt idx="218">
                  <c:v>27340</c:v>
                </c:pt>
                <c:pt idx="219">
                  <c:v>27340</c:v>
                </c:pt>
                <c:pt idx="220">
                  <c:v>27339</c:v>
                </c:pt>
                <c:pt idx="221">
                  <c:v>27339</c:v>
                </c:pt>
                <c:pt idx="222">
                  <c:v>27339</c:v>
                </c:pt>
                <c:pt idx="223">
                  <c:v>27339</c:v>
                </c:pt>
                <c:pt idx="224">
                  <c:v>27338</c:v>
                </c:pt>
                <c:pt idx="225">
                  <c:v>27338</c:v>
                </c:pt>
                <c:pt idx="226">
                  <c:v>27338</c:v>
                </c:pt>
                <c:pt idx="227">
                  <c:v>27338</c:v>
                </c:pt>
                <c:pt idx="228">
                  <c:v>27337</c:v>
                </c:pt>
                <c:pt idx="229">
                  <c:v>27337</c:v>
                </c:pt>
                <c:pt idx="230">
                  <c:v>27337</c:v>
                </c:pt>
                <c:pt idx="231">
                  <c:v>27337</c:v>
                </c:pt>
                <c:pt idx="232">
                  <c:v>27336</c:v>
                </c:pt>
                <c:pt idx="233">
                  <c:v>27336</c:v>
                </c:pt>
                <c:pt idx="234">
                  <c:v>27336</c:v>
                </c:pt>
                <c:pt idx="235">
                  <c:v>27336</c:v>
                </c:pt>
                <c:pt idx="236">
                  <c:v>27335</c:v>
                </c:pt>
                <c:pt idx="237">
                  <c:v>27335</c:v>
                </c:pt>
                <c:pt idx="238">
                  <c:v>27335</c:v>
                </c:pt>
                <c:pt idx="239">
                  <c:v>27335</c:v>
                </c:pt>
                <c:pt idx="240">
                  <c:v>27334</c:v>
                </c:pt>
                <c:pt idx="241">
                  <c:v>27334</c:v>
                </c:pt>
                <c:pt idx="242">
                  <c:v>27334</c:v>
                </c:pt>
                <c:pt idx="243">
                  <c:v>27334</c:v>
                </c:pt>
                <c:pt idx="244">
                  <c:v>27333</c:v>
                </c:pt>
                <c:pt idx="245">
                  <c:v>27333</c:v>
                </c:pt>
                <c:pt idx="246">
                  <c:v>27333</c:v>
                </c:pt>
                <c:pt idx="247">
                  <c:v>27333</c:v>
                </c:pt>
                <c:pt idx="248">
                  <c:v>27332</c:v>
                </c:pt>
                <c:pt idx="249">
                  <c:v>27332</c:v>
                </c:pt>
                <c:pt idx="250">
                  <c:v>27332</c:v>
                </c:pt>
                <c:pt idx="251">
                  <c:v>27332</c:v>
                </c:pt>
                <c:pt idx="252">
                  <c:v>27331</c:v>
                </c:pt>
                <c:pt idx="253">
                  <c:v>27331</c:v>
                </c:pt>
                <c:pt idx="254">
                  <c:v>27331</c:v>
                </c:pt>
                <c:pt idx="255">
                  <c:v>27331</c:v>
                </c:pt>
                <c:pt idx="256">
                  <c:v>27330</c:v>
                </c:pt>
                <c:pt idx="257">
                  <c:v>27330</c:v>
                </c:pt>
                <c:pt idx="258">
                  <c:v>27330</c:v>
                </c:pt>
                <c:pt idx="259">
                  <c:v>27330</c:v>
                </c:pt>
                <c:pt idx="260">
                  <c:v>27329</c:v>
                </c:pt>
                <c:pt idx="261">
                  <c:v>27329</c:v>
                </c:pt>
                <c:pt idx="262">
                  <c:v>27329</c:v>
                </c:pt>
                <c:pt idx="263">
                  <c:v>27329</c:v>
                </c:pt>
                <c:pt idx="264">
                  <c:v>27328</c:v>
                </c:pt>
                <c:pt idx="265">
                  <c:v>27328</c:v>
                </c:pt>
                <c:pt idx="266">
                  <c:v>27328</c:v>
                </c:pt>
                <c:pt idx="267">
                  <c:v>27328</c:v>
                </c:pt>
                <c:pt idx="268">
                  <c:v>27327</c:v>
                </c:pt>
                <c:pt idx="269">
                  <c:v>27327</c:v>
                </c:pt>
                <c:pt idx="270">
                  <c:v>27327</c:v>
                </c:pt>
                <c:pt idx="271">
                  <c:v>27327</c:v>
                </c:pt>
                <c:pt idx="272">
                  <c:v>27326</c:v>
                </c:pt>
                <c:pt idx="273">
                  <c:v>27326</c:v>
                </c:pt>
                <c:pt idx="274">
                  <c:v>27326</c:v>
                </c:pt>
                <c:pt idx="275">
                  <c:v>27326</c:v>
                </c:pt>
                <c:pt idx="276">
                  <c:v>27325</c:v>
                </c:pt>
                <c:pt idx="277">
                  <c:v>27325</c:v>
                </c:pt>
                <c:pt idx="278">
                  <c:v>27325</c:v>
                </c:pt>
                <c:pt idx="279">
                  <c:v>27325</c:v>
                </c:pt>
                <c:pt idx="280">
                  <c:v>27324</c:v>
                </c:pt>
                <c:pt idx="281">
                  <c:v>27324</c:v>
                </c:pt>
                <c:pt idx="282">
                  <c:v>27324</c:v>
                </c:pt>
                <c:pt idx="283">
                  <c:v>27324</c:v>
                </c:pt>
                <c:pt idx="284">
                  <c:v>27323</c:v>
                </c:pt>
                <c:pt idx="285">
                  <c:v>27323</c:v>
                </c:pt>
                <c:pt idx="286">
                  <c:v>27323</c:v>
                </c:pt>
                <c:pt idx="287">
                  <c:v>27323</c:v>
                </c:pt>
                <c:pt idx="288">
                  <c:v>27322</c:v>
                </c:pt>
                <c:pt idx="289">
                  <c:v>27322</c:v>
                </c:pt>
                <c:pt idx="290">
                  <c:v>27322</c:v>
                </c:pt>
                <c:pt idx="291">
                  <c:v>27322</c:v>
                </c:pt>
                <c:pt idx="292">
                  <c:v>27321</c:v>
                </c:pt>
                <c:pt idx="293">
                  <c:v>27321</c:v>
                </c:pt>
                <c:pt idx="294">
                  <c:v>27321</c:v>
                </c:pt>
                <c:pt idx="295">
                  <c:v>27321</c:v>
                </c:pt>
                <c:pt idx="296">
                  <c:v>27320</c:v>
                </c:pt>
                <c:pt idx="297">
                  <c:v>27320</c:v>
                </c:pt>
                <c:pt idx="298">
                  <c:v>27320</c:v>
                </c:pt>
                <c:pt idx="299">
                  <c:v>27320</c:v>
                </c:pt>
                <c:pt idx="300">
                  <c:v>27319</c:v>
                </c:pt>
                <c:pt idx="301">
                  <c:v>27319</c:v>
                </c:pt>
                <c:pt idx="302">
                  <c:v>27319</c:v>
                </c:pt>
                <c:pt idx="303">
                  <c:v>27319</c:v>
                </c:pt>
                <c:pt idx="304">
                  <c:v>27318</c:v>
                </c:pt>
                <c:pt idx="305">
                  <c:v>27318</c:v>
                </c:pt>
                <c:pt idx="306">
                  <c:v>27318</c:v>
                </c:pt>
                <c:pt idx="307">
                  <c:v>27318</c:v>
                </c:pt>
                <c:pt idx="308">
                  <c:v>27317</c:v>
                </c:pt>
                <c:pt idx="309">
                  <c:v>27317</c:v>
                </c:pt>
                <c:pt idx="310">
                  <c:v>27317</c:v>
                </c:pt>
                <c:pt idx="311">
                  <c:v>27317</c:v>
                </c:pt>
                <c:pt idx="312">
                  <c:v>27316</c:v>
                </c:pt>
                <c:pt idx="313">
                  <c:v>27316</c:v>
                </c:pt>
                <c:pt idx="314">
                  <c:v>27316</c:v>
                </c:pt>
                <c:pt idx="315">
                  <c:v>27316</c:v>
                </c:pt>
                <c:pt idx="316">
                  <c:v>27315</c:v>
                </c:pt>
                <c:pt idx="317">
                  <c:v>27315</c:v>
                </c:pt>
                <c:pt idx="318">
                  <c:v>27315</c:v>
                </c:pt>
                <c:pt idx="319">
                  <c:v>27315</c:v>
                </c:pt>
                <c:pt idx="320">
                  <c:v>27314</c:v>
                </c:pt>
                <c:pt idx="321">
                  <c:v>27314</c:v>
                </c:pt>
                <c:pt idx="322">
                  <c:v>27314</c:v>
                </c:pt>
                <c:pt idx="323">
                  <c:v>27314</c:v>
                </c:pt>
                <c:pt idx="324">
                  <c:v>27313</c:v>
                </c:pt>
                <c:pt idx="325">
                  <c:v>27313</c:v>
                </c:pt>
                <c:pt idx="326">
                  <c:v>27313</c:v>
                </c:pt>
                <c:pt idx="327">
                  <c:v>27313</c:v>
                </c:pt>
                <c:pt idx="328">
                  <c:v>27312</c:v>
                </c:pt>
                <c:pt idx="329">
                  <c:v>27312</c:v>
                </c:pt>
                <c:pt idx="330">
                  <c:v>27312</c:v>
                </c:pt>
                <c:pt idx="331">
                  <c:v>27312</c:v>
                </c:pt>
                <c:pt idx="332">
                  <c:v>27311</c:v>
                </c:pt>
                <c:pt idx="333">
                  <c:v>27311</c:v>
                </c:pt>
                <c:pt idx="334">
                  <c:v>27311</c:v>
                </c:pt>
                <c:pt idx="335">
                  <c:v>27311</c:v>
                </c:pt>
                <c:pt idx="336">
                  <c:v>27310</c:v>
                </c:pt>
                <c:pt idx="337">
                  <c:v>27310</c:v>
                </c:pt>
                <c:pt idx="338">
                  <c:v>27310</c:v>
                </c:pt>
                <c:pt idx="339">
                  <c:v>27310</c:v>
                </c:pt>
                <c:pt idx="340">
                  <c:v>27309</c:v>
                </c:pt>
                <c:pt idx="341">
                  <c:v>27309</c:v>
                </c:pt>
                <c:pt idx="342">
                  <c:v>27309</c:v>
                </c:pt>
                <c:pt idx="343">
                  <c:v>27309</c:v>
                </c:pt>
                <c:pt idx="344">
                  <c:v>27308</c:v>
                </c:pt>
                <c:pt idx="345">
                  <c:v>27308</c:v>
                </c:pt>
                <c:pt idx="346">
                  <c:v>27308</c:v>
                </c:pt>
                <c:pt idx="347">
                  <c:v>27308</c:v>
                </c:pt>
                <c:pt idx="348">
                  <c:v>27307</c:v>
                </c:pt>
                <c:pt idx="349">
                  <c:v>27307</c:v>
                </c:pt>
                <c:pt idx="350">
                  <c:v>27307</c:v>
                </c:pt>
                <c:pt idx="351">
                  <c:v>27307</c:v>
                </c:pt>
                <c:pt idx="352">
                  <c:v>27306</c:v>
                </c:pt>
                <c:pt idx="353">
                  <c:v>27306</c:v>
                </c:pt>
                <c:pt idx="354">
                  <c:v>27306</c:v>
                </c:pt>
                <c:pt idx="355">
                  <c:v>27306</c:v>
                </c:pt>
                <c:pt idx="356">
                  <c:v>27305</c:v>
                </c:pt>
                <c:pt idx="357">
                  <c:v>27305</c:v>
                </c:pt>
                <c:pt idx="358">
                  <c:v>27305</c:v>
                </c:pt>
                <c:pt idx="359">
                  <c:v>27305</c:v>
                </c:pt>
                <c:pt idx="360">
                  <c:v>27304</c:v>
                </c:pt>
                <c:pt idx="361">
                  <c:v>27304</c:v>
                </c:pt>
                <c:pt idx="362">
                  <c:v>27304</c:v>
                </c:pt>
                <c:pt idx="363">
                  <c:v>27304</c:v>
                </c:pt>
                <c:pt idx="364">
                  <c:v>27303</c:v>
                </c:pt>
                <c:pt idx="365">
                  <c:v>27303</c:v>
                </c:pt>
                <c:pt idx="366">
                  <c:v>27303</c:v>
                </c:pt>
                <c:pt idx="367">
                  <c:v>27303</c:v>
                </c:pt>
                <c:pt idx="368">
                  <c:v>27302</c:v>
                </c:pt>
                <c:pt idx="369">
                  <c:v>27302</c:v>
                </c:pt>
                <c:pt idx="370">
                  <c:v>27302</c:v>
                </c:pt>
                <c:pt idx="371">
                  <c:v>27302</c:v>
                </c:pt>
                <c:pt idx="372">
                  <c:v>27301</c:v>
                </c:pt>
                <c:pt idx="373">
                  <c:v>27301</c:v>
                </c:pt>
                <c:pt idx="374">
                  <c:v>27301</c:v>
                </c:pt>
                <c:pt idx="375">
                  <c:v>27301</c:v>
                </c:pt>
                <c:pt idx="376">
                  <c:v>27300</c:v>
                </c:pt>
                <c:pt idx="377">
                  <c:v>27300</c:v>
                </c:pt>
                <c:pt idx="378">
                  <c:v>27300</c:v>
                </c:pt>
                <c:pt idx="379">
                  <c:v>27300</c:v>
                </c:pt>
                <c:pt idx="380">
                  <c:v>27299</c:v>
                </c:pt>
                <c:pt idx="381">
                  <c:v>27299</c:v>
                </c:pt>
                <c:pt idx="382">
                  <c:v>27299</c:v>
                </c:pt>
                <c:pt idx="383">
                  <c:v>27299</c:v>
                </c:pt>
                <c:pt idx="384">
                  <c:v>27298</c:v>
                </c:pt>
                <c:pt idx="385">
                  <c:v>27298</c:v>
                </c:pt>
                <c:pt idx="386">
                  <c:v>27298</c:v>
                </c:pt>
                <c:pt idx="387">
                  <c:v>27298</c:v>
                </c:pt>
                <c:pt idx="388">
                  <c:v>27297</c:v>
                </c:pt>
                <c:pt idx="389">
                  <c:v>27297</c:v>
                </c:pt>
                <c:pt idx="390">
                  <c:v>27297</c:v>
                </c:pt>
                <c:pt idx="391">
                  <c:v>27297</c:v>
                </c:pt>
                <c:pt idx="392">
                  <c:v>27296</c:v>
                </c:pt>
                <c:pt idx="393">
                  <c:v>27296</c:v>
                </c:pt>
                <c:pt idx="394">
                  <c:v>27296</c:v>
                </c:pt>
                <c:pt idx="395">
                  <c:v>27296</c:v>
                </c:pt>
                <c:pt idx="396">
                  <c:v>27295</c:v>
                </c:pt>
                <c:pt idx="397">
                  <c:v>27295</c:v>
                </c:pt>
                <c:pt idx="398">
                  <c:v>27295</c:v>
                </c:pt>
                <c:pt idx="399">
                  <c:v>27295</c:v>
                </c:pt>
                <c:pt idx="400">
                  <c:v>27294</c:v>
                </c:pt>
                <c:pt idx="401">
                  <c:v>27294</c:v>
                </c:pt>
                <c:pt idx="402">
                  <c:v>27294</c:v>
                </c:pt>
                <c:pt idx="403">
                  <c:v>27294</c:v>
                </c:pt>
                <c:pt idx="404">
                  <c:v>27293</c:v>
                </c:pt>
                <c:pt idx="405">
                  <c:v>27293</c:v>
                </c:pt>
                <c:pt idx="406">
                  <c:v>27293</c:v>
                </c:pt>
                <c:pt idx="407">
                  <c:v>27293</c:v>
                </c:pt>
                <c:pt idx="408">
                  <c:v>27292</c:v>
                </c:pt>
                <c:pt idx="409">
                  <c:v>27292</c:v>
                </c:pt>
                <c:pt idx="410">
                  <c:v>27292</c:v>
                </c:pt>
                <c:pt idx="411">
                  <c:v>27292</c:v>
                </c:pt>
                <c:pt idx="412">
                  <c:v>27291</c:v>
                </c:pt>
                <c:pt idx="413">
                  <c:v>27291</c:v>
                </c:pt>
                <c:pt idx="414">
                  <c:v>27291</c:v>
                </c:pt>
                <c:pt idx="415">
                  <c:v>27291</c:v>
                </c:pt>
                <c:pt idx="416">
                  <c:v>27290</c:v>
                </c:pt>
                <c:pt idx="417">
                  <c:v>27290</c:v>
                </c:pt>
                <c:pt idx="418">
                  <c:v>27290</c:v>
                </c:pt>
                <c:pt idx="419">
                  <c:v>27290</c:v>
                </c:pt>
                <c:pt idx="420">
                  <c:v>27289</c:v>
                </c:pt>
                <c:pt idx="421">
                  <c:v>27289</c:v>
                </c:pt>
                <c:pt idx="422">
                  <c:v>27289</c:v>
                </c:pt>
                <c:pt idx="423">
                  <c:v>27289</c:v>
                </c:pt>
                <c:pt idx="424">
                  <c:v>27288</c:v>
                </c:pt>
                <c:pt idx="425">
                  <c:v>27288</c:v>
                </c:pt>
                <c:pt idx="426">
                  <c:v>27288</c:v>
                </c:pt>
                <c:pt idx="427">
                  <c:v>27288</c:v>
                </c:pt>
                <c:pt idx="428">
                  <c:v>27287</c:v>
                </c:pt>
                <c:pt idx="429">
                  <c:v>27287</c:v>
                </c:pt>
                <c:pt idx="430">
                  <c:v>27287</c:v>
                </c:pt>
                <c:pt idx="431">
                  <c:v>27287</c:v>
                </c:pt>
                <c:pt idx="432">
                  <c:v>27286</c:v>
                </c:pt>
                <c:pt idx="433">
                  <c:v>27286</c:v>
                </c:pt>
                <c:pt idx="434">
                  <c:v>27286</c:v>
                </c:pt>
                <c:pt idx="435">
                  <c:v>27286</c:v>
                </c:pt>
                <c:pt idx="436">
                  <c:v>27285</c:v>
                </c:pt>
                <c:pt idx="437">
                  <c:v>27285</c:v>
                </c:pt>
                <c:pt idx="438">
                  <c:v>27285</c:v>
                </c:pt>
                <c:pt idx="439">
                  <c:v>27285</c:v>
                </c:pt>
                <c:pt idx="440">
                  <c:v>27284</c:v>
                </c:pt>
                <c:pt idx="441">
                  <c:v>27284</c:v>
                </c:pt>
                <c:pt idx="442">
                  <c:v>27284</c:v>
                </c:pt>
                <c:pt idx="443">
                  <c:v>27284</c:v>
                </c:pt>
                <c:pt idx="444">
                  <c:v>27283</c:v>
                </c:pt>
                <c:pt idx="445">
                  <c:v>27283</c:v>
                </c:pt>
                <c:pt idx="446">
                  <c:v>27283</c:v>
                </c:pt>
                <c:pt idx="447">
                  <c:v>27283</c:v>
                </c:pt>
                <c:pt idx="448">
                  <c:v>27282</c:v>
                </c:pt>
                <c:pt idx="449">
                  <c:v>27282</c:v>
                </c:pt>
                <c:pt idx="450">
                  <c:v>27282</c:v>
                </c:pt>
                <c:pt idx="451">
                  <c:v>27282</c:v>
                </c:pt>
                <c:pt idx="452">
                  <c:v>27281</c:v>
                </c:pt>
                <c:pt idx="453">
                  <c:v>27281</c:v>
                </c:pt>
                <c:pt idx="454">
                  <c:v>27281</c:v>
                </c:pt>
                <c:pt idx="455">
                  <c:v>27281</c:v>
                </c:pt>
                <c:pt idx="456">
                  <c:v>27280</c:v>
                </c:pt>
                <c:pt idx="457">
                  <c:v>27280</c:v>
                </c:pt>
                <c:pt idx="458">
                  <c:v>27280</c:v>
                </c:pt>
                <c:pt idx="459">
                  <c:v>27280</c:v>
                </c:pt>
                <c:pt idx="460">
                  <c:v>27279</c:v>
                </c:pt>
                <c:pt idx="461">
                  <c:v>27279</c:v>
                </c:pt>
                <c:pt idx="462">
                  <c:v>27279</c:v>
                </c:pt>
                <c:pt idx="463">
                  <c:v>27279</c:v>
                </c:pt>
                <c:pt idx="464">
                  <c:v>27278</c:v>
                </c:pt>
                <c:pt idx="465">
                  <c:v>27278</c:v>
                </c:pt>
                <c:pt idx="466">
                  <c:v>27278</c:v>
                </c:pt>
                <c:pt idx="467">
                  <c:v>27278</c:v>
                </c:pt>
                <c:pt idx="468">
                  <c:v>27277</c:v>
                </c:pt>
                <c:pt idx="469">
                  <c:v>27277</c:v>
                </c:pt>
                <c:pt idx="470">
                  <c:v>27277</c:v>
                </c:pt>
                <c:pt idx="471">
                  <c:v>27277</c:v>
                </c:pt>
                <c:pt idx="472">
                  <c:v>27276</c:v>
                </c:pt>
                <c:pt idx="473">
                  <c:v>27276</c:v>
                </c:pt>
                <c:pt idx="474">
                  <c:v>27276</c:v>
                </c:pt>
                <c:pt idx="475">
                  <c:v>27276</c:v>
                </c:pt>
                <c:pt idx="476">
                  <c:v>27275</c:v>
                </c:pt>
                <c:pt idx="477">
                  <c:v>27275</c:v>
                </c:pt>
                <c:pt idx="478">
                  <c:v>27275</c:v>
                </c:pt>
                <c:pt idx="479">
                  <c:v>27275</c:v>
                </c:pt>
                <c:pt idx="480">
                  <c:v>27274</c:v>
                </c:pt>
                <c:pt idx="481">
                  <c:v>27274</c:v>
                </c:pt>
                <c:pt idx="482">
                  <c:v>27274</c:v>
                </c:pt>
                <c:pt idx="483">
                  <c:v>27274</c:v>
                </c:pt>
                <c:pt idx="484">
                  <c:v>27273</c:v>
                </c:pt>
                <c:pt idx="485">
                  <c:v>27273</c:v>
                </c:pt>
                <c:pt idx="486">
                  <c:v>27273</c:v>
                </c:pt>
                <c:pt idx="487">
                  <c:v>27273</c:v>
                </c:pt>
                <c:pt idx="488">
                  <c:v>27272</c:v>
                </c:pt>
                <c:pt idx="489">
                  <c:v>27272</c:v>
                </c:pt>
                <c:pt idx="490">
                  <c:v>27272</c:v>
                </c:pt>
                <c:pt idx="491">
                  <c:v>27272</c:v>
                </c:pt>
                <c:pt idx="492">
                  <c:v>27271</c:v>
                </c:pt>
                <c:pt idx="493">
                  <c:v>27271</c:v>
                </c:pt>
                <c:pt idx="494">
                  <c:v>27271</c:v>
                </c:pt>
                <c:pt idx="495">
                  <c:v>27271</c:v>
                </c:pt>
                <c:pt idx="496">
                  <c:v>27270</c:v>
                </c:pt>
                <c:pt idx="497">
                  <c:v>27270</c:v>
                </c:pt>
                <c:pt idx="498">
                  <c:v>27270</c:v>
                </c:pt>
                <c:pt idx="499">
                  <c:v>27270</c:v>
                </c:pt>
                <c:pt idx="500">
                  <c:v>27269</c:v>
                </c:pt>
                <c:pt idx="501">
                  <c:v>27269</c:v>
                </c:pt>
                <c:pt idx="502">
                  <c:v>27269</c:v>
                </c:pt>
                <c:pt idx="503">
                  <c:v>27269</c:v>
                </c:pt>
                <c:pt idx="504">
                  <c:v>27268</c:v>
                </c:pt>
                <c:pt idx="505">
                  <c:v>27268</c:v>
                </c:pt>
                <c:pt idx="506">
                  <c:v>27268</c:v>
                </c:pt>
                <c:pt idx="507">
                  <c:v>27268</c:v>
                </c:pt>
                <c:pt idx="508">
                  <c:v>27267</c:v>
                </c:pt>
                <c:pt idx="509">
                  <c:v>27267</c:v>
                </c:pt>
                <c:pt idx="510">
                  <c:v>27267</c:v>
                </c:pt>
                <c:pt idx="511">
                  <c:v>27267</c:v>
                </c:pt>
                <c:pt idx="512">
                  <c:v>27266</c:v>
                </c:pt>
                <c:pt idx="513">
                  <c:v>27266</c:v>
                </c:pt>
                <c:pt idx="514">
                  <c:v>27266</c:v>
                </c:pt>
                <c:pt idx="515">
                  <c:v>27266</c:v>
                </c:pt>
                <c:pt idx="516">
                  <c:v>27265</c:v>
                </c:pt>
                <c:pt idx="517">
                  <c:v>27265</c:v>
                </c:pt>
                <c:pt idx="518">
                  <c:v>27265</c:v>
                </c:pt>
                <c:pt idx="519">
                  <c:v>27265</c:v>
                </c:pt>
                <c:pt idx="520">
                  <c:v>27264</c:v>
                </c:pt>
                <c:pt idx="521">
                  <c:v>27264</c:v>
                </c:pt>
                <c:pt idx="522">
                  <c:v>27264</c:v>
                </c:pt>
                <c:pt idx="523">
                  <c:v>27264</c:v>
                </c:pt>
                <c:pt idx="524">
                  <c:v>27263</c:v>
                </c:pt>
                <c:pt idx="525">
                  <c:v>27263</c:v>
                </c:pt>
                <c:pt idx="526">
                  <c:v>27263</c:v>
                </c:pt>
                <c:pt idx="527">
                  <c:v>27263</c:v>
                </c:pt>
                <c:pt idx="528">
                  <c:v>27262</c:v>
                </c:pt>
                <c:pt idx="529">
                  <c:v>27262</c:v>
                </c:pt>
                <c:pt idx="530">
                  <c:v>27262</c:v>
                </c:pt>
                <c:pt idx="531">
                  <c:v>27262</c:v>
                </c:pt>
                <c:pt idx="532">
                  <c:v>27261</c:v>
                </c:pt>
                <c:pt idx="533">
                  <c:v>27261</c:v>
                </c:pt>
                <c:pt idx="534">
                  <c:v>27261</c:v>
                </c:pt>
                <c:pt idx="535">
                  <c:v>27261</c:v>
                </c:pt>
                <c:pt idx="536">
                  <c:v>27260</c:v>
                </c:pt>
                <c:pt idx="537">
                  <c:v>27260</c:v>
                </c:pt>
                <c:pt idx="538">
                  <c:v>27260</c:v>
                </c:pt>
                <c:pt idx="539">
                  <c:v>27260</c:v>
                </c:pt>
                <c:pt idx="540">
                  <c:v>27259</c:v>
                </c:pt>
                <c:pt idx="541">
                  <c:v>27259</c:v>
                </c:pt>
                <c:pt idx="542">
                  <c:v>27259</c:v>
                </c:pt>
                <c:pt idx="543">
                  <c:v>27259</c:v>
                </c:pt>
                <c:pt idx="544">
                  <c:v>27258</c:v>
                </c:pt>
                <c:pt idx="545">
                  <c:v>27258</c:v>
                </c:pt>
                <c:pt idx="546">
                  <c:v>27258</c:v>
                </c:pt>
                <c:pt idx="547">
                  <c:v>27258</c:v>
                </c:pt>
                <c:pt idx="548">
                  <c:v>27257</c:v>
                </c:pt>
                <c:pt idx="549">
                  <c:v>27257</c:v>
                </c:pt>
                <c:pt idx="550">
                  <c:v>27257</c:v>
                </c:pt>
                <c:pt idx="551">
                  <c:v>27257</c:v>
                </c:pt>
                <c:pt idx="552">
                  <c:v>27256</c:v>
                </c:pt>
                <c:pt idx="553">
                  <c:v>27256</c:v>
                </c:pt>
                <c:pt idx="554">
                  <c:v>27256</c:v>
                </c:pt>
                <c:pt idx="555">
                  <c:v>27256</c:v>
                </c:pt>
                <c:pt idx="556">
                  <c:v>27255</c:v>
                </c:pt>
                <c:pt idx="557">
                  <c:v>27255</c:v>
                </c:pt>
                <c:pt idx="558">
                  <c:v>27255</c:v>
                </c:pt>
                <c:pt idx="559">
                  <c:v>27255</c:v>
                </c:pt>
                <c:pt idx="560">
                  <c:v>27254</c:v>
                </c:pt>
                <c:pt idx="561">
                  <c:v>27254</c:v>
                </c:pt>
                <c:pt idx="562">
                  <c:v>27254</c:v>
                </c:pt>
                <c:pt idx="563">
                  <c:v>27254</c:v>
                </c:pt>
                <c:pt idx="564">
                  <c:v>27253</c:v>
                </c:pt>
                <c:pt idx="565">
                  <c:v>27253</c:v>
                </c:pt>
                <c:pt idx="566">
                  <c:v>27253</c:v>
                </c:pt>
                <c:pt idx="567">
                  <c:v>27253</c:v>
                </c:pt>
                <c:pt idx="568">
                  <c:v>27252</c:v>
                </c:pt>
                <c:pt idx="569">
                  <c:v>27252</c:v>
                </c:pt>
                <c:pt idx="570">
                  <c:v>27252</c:v>
                </c:pt>
                <c:pt idx="571">
                  <c:v>27252</c:v>
                </c:pt>
                <c:pt idx="572">
                  <c:v>27251</c:v>
                </c:pt>
                <c:pt idx="573">
                  <c:v>27251</c:v>
                </c:pt>
                <c:pt idx="574">
                  <c:v>27251</c:v>
                </c:pt>
                <c:pt idx="575">
                  <c:v>27251</c:v>
                </c:pt>
                <c:pt idx="576">
                  <c:v>27250</c:v>
                </c:pt>
                <c:pt idx="577">
                  <c:v>27250</c:v>
                </c:pt>
                <c:pt idx="578">
                  <c:v>27250</c:v>
                </c:pt>
                <c:pt idx="579">
                  <c:v>27250</c:v>
                </c:pt>
                <c:pt idx="580">
                  <c:v>27249</c:v>
                </c:pt>
                <c:pt idx="581">
                  <c:v>27249</c:v>
                </c:pt>
                <c:pt idx="582">
                  <c:v>27249</c:v>
                </c:pt>
                <c:pt idx="583">
                  <c:v>27249</c:v>
                </c:pt>
                <c:pt idx="584">
                  <c:v>27248</c:v>
                </c:pt>
                <c:pt idx="585">
                  <c:v>27248</c:v>
                </c:pt>
                <c:pt idx="586">
                  <c:v>27248</c:v>
                </c:pt>
                <c:pt idx="587">
                  <c:v>27248</c:v>
                </c:pt>
                <c:pt idx="588">
                  <c:v>27247</c:v>
                </c:pt>
                <c:pt idx="589">
                  <c:v>27247</c:v>
                </c:pt>
                <c:pt idx="590">
                  <c:v>27247</c:v>
                </c:pt>
                <c:pt idx="591">
                  <c:v>27247</c:v>
                </c:pt>
                <c:pt idx="592">
                  <c:v>27246</c:v>
                </c:pt>
                <c:pt idx="593">
                  <c:v>27246</c:v>
                </c:pt>
                <c:pt idx="594">
                  <c:v>27246</c:v>
                </c:pt>
                <c:pt idx="595">
                  <c:v>27246</c:v>
                </c:pt>
                <c:pt idx="596">
                  <c:v>27245</c:v>
                </c:pt>
                <c:pt idx="597">
                  <c:v>27245</c:v>
                </c:pt>
                <c:pt idx="598">
                  <c:v>27245</c:v>
                </c:pt>
                <c:pt idx="599">
                  <c:v>27245</c:v>
                </c:pt>
                <c:pt idx="600">
                  <c:v>27244</c:v>
                </c:pt>
                <c:pt idx="601">
                  <c:v>27244</c:v>
                </c:pt>
                <c:pt idx="602">
                  <c:v>27244</c:v>
                </c:pt>
                <c:pt idx="603">
                  <c:v>27244</c:v>
                </c:pt>
                <c:pt idx="604">
                  <c:v>27243</c:v>
                </c:pt>
                <c:pt idx="605">
                  <c:v>27243</c:v>
                </c:pt>
                <c:pt idx="606">
                  <c:v>27243</c:v>
                </c:pt>
                <c:pt idx="607">
                  <c:v>27243</c:v>
                </c:pt>
                <c:pt idx="608">
                  <c:v>27242</c:v>
                </c:pt>
                <c:pt idx="609">
                  <c:v>27242</c:v>
                </c:pt>
                <c:pt idx="610">
                  <c:v>27242</c:v>
                </c:pt>
                <c:pt idx="611">
                  <c:v>27242</c:v>
                </c:pt>
                <c:pt idx="612">
                  <c:v>27241</c:v>
                </c:pt>
                <c:pt idx="613">
                  <c:v>27241</c:v>
                </c:pt>
                <c:pt idx="614">
                  <c:v>27241</c:v>
                </c:pt>
                <c:pt idx="615">
                  <c:v>27241</c:v>
                </c:pt>
                <c:pt idx="616">
                  <c:v>27240</c:v>
                </c:pt>
                <c:pt idx="617">
                  <c:v>27240</c:v>
                </c:pt>
                <c:pt idx="618">
                  <c:v>27240</c:v>
                </c:pt>
                <c:pt idx="619">
                  <c:v>27240</c:v>
                </c:pt>
                <c:pt idx="620">
                  <c:v>27239</c:v>
                </c:pt>
                <c:pt idx="621">
                  <c:v>27239</c:v>
                </c:pt>
                <c:pt idx="622">
                  <c:v>27239</c:v>
                </c:pt>
                <c:pt idx="623">
                  <c:v>27239</c:v>
                </c:pt>
                <c:pt idx="624">
                  <c:v>27238</c:v>
                </c:pt>
                <c:pt idx="625">
                  <c:v>27238</c:v>
                </c:pt>
                <c:pt idx="626">
                  <c:v>27238</c:v>
                </c:pt>
                <c:pt idx="627">
                  <c:v>27238</c:v>
                </c:pt>
                <c:pt idx="628">
                  <c:v>27237</c:v>
                </c:pt>
                <c:pt idx="629">
                  <c:v>27237</c:v>
                </c:pt>
                <c:pt idx="630">
                  <c:v>27237</c:v>
                </c:pt>
                <c:pt idx="631">
                  <c:v>27237</c:v>
                </c:pt>
                <c:pt idx="632">
                  <c:v>27236</c:v>
                </c:pt>
                <c:pt idx="633">
                  <c:v>27236</c:v>
                </c:pt>
                <c:pt idx="634">
                  <c:v>27236</c:v>
                </c:pt>
                <c:pt idx="635">
                  <c:v>27236</c:v>
                </c:pt>
                <c:pt idx="636">
                  <c:v>27235</c:v>
                </c:pt>
                <c:pt idx="637">
                  <c:v>27235</c:v>
                </c:pt>
                <c:pt idx="638">
                  <c:v>27235</c:v>
                </c:pt>
                <c:pt idx="639">
                  <c:v>27235</c:v>
                </c:pt>
                <c:pt idx="640">
                  <c:v>27234</c:v>
                </c:pt>
                <c:pt idx="641">
                  <c:v>27234</c:v>
                </c:pt>
                <c:pt idx="642">
                  <c:v>27234</c:v>
                </c:pt>
                <c:pt idx="643">
                  <c:v>27234</c:v>
                </c:pt>
                <c:pt idx="644">
                  <c:v>27233</c:v>
                </c:pt>
                <c:pt idx="645">
                  <c:v>27233</c:v>
                </c:pt>
                <c:pt idx="646">
                  <c:v>27233</c:v>
                </c:pt>
                <c:pt idx="647">
                  <c:v>27233</c:v>
                </c:pt>
                <c:pt idx="648">
                  <c:v>27232</c:v>
                </c:pt>
                <c:pt idx="649">
                  <c:v>27232</c:v>
                </c:pt>
                <c:pt idx="650">
                  <c:v>27232</c:v>
                </c:pt>
                <c:pt idx="651">
                  <c:v>27232</c:v>
                </c:pt>
                <c:pt idx="652">
                  <c:v>27231</c:v>
                </c:pt>
                <c:pt idx="653">
                  <c:v>27231</c:v>
                </c:pt>
                <c:pt idx="654">
                  <c:v>27231</c:v>
                </c:pt>
                <c:pt idx="655">
                  <c:v>27231</c:v>
                </c:pt>
                <c:pt idx="656">
                  <c:v>27230</c:v>
                </c:pt>
                <c:pt idx="657">
                  <c:v>27230</c:v>
                </c:pt>
                <c:pt idx="658">
                  <c:v>27230</c:v>
                </c:pt>
                <c:pt idx="659">
                  <c:v>27230</c:v>
                </c:pt>
                <c:pt idx="660">
                  <c:v>27229</c:v>
                </c:pt>
                <c:pt idx="661">
                  <c:v>27229</c:v>
                </c:pt>
                <c:pt idx="662">
                  <c:v>27229</c:v>
                </c:pt>
                <c:pt idx="663">
                  <c:v>27229</c:v>
                </c:pt>
                <c:pt idx="664">
                  <c:v>27228</c:v>
                </c:pt>
                <c:pt idx="665">
                  <c:v>27228</c:v>
                </c:pt>
                <c:pt idx="666">
                  <c:v>27228</c:v>
                </c:pt>
                <c:pt idx="667">
                  <c:v>27228</c:v>
                </c:pt>
                <c:pt idx="668">
                  <c:v>27227</c:v>
                </c:pt>
                <c:pt idx="669">
                  <c:v>27227</c:v>
                </c:pt>
                <c:pt idx="670">
                  <c:v>27227</c:v>
                </c:pt>
                <c:pt idx="671">
                  <c:v>27227</c:v>
                </c:pt>
                <c:pt idx="672">
                  <c:v>27226</c:v>
                </c:pt>
                <c:pt idx="673">
                  <c:v>27226</c:v>
                </c:pt>
                <c:pt idx="674">
                  <c:v>27226</c:v>
                </c:pt>
                <c:pt idx="675">
                  <c:v>27226</c:v>
                </c:pt>
                <c:pt idx="676">
                  <c:v>27225</c:v>
                </c:pt>
                <c:pt idx="677">
                  <c:v>27225</c:v>
                </c:pt>
                <c:pt idx="678">
                  <c:v>27225</c:v>
                </c:pt>
                <c:pt idx="679">
                  <c:v>27225</c:v>
                </c:pt>
                <c:pt idx="680">
                  <c:v>27224</c:v>
                </c:pt>
                <c:pt idx="681">
                  <c:v>27224</c:v>
                </c:pt>
                <c:pt idx="682">
                  <c:v>27224</c:v>
                </c:pt>
                <c:pt idx="683">
                  <c:v>27224</c:v>
                </c:pt>
                <c:pt idx="684">
                  <c:v>27223</c:v>
                </c:pt>
                <c:pt idx="685">
                  <c:v>27223</c:v>
                </c:pt>
                <c:pt idx="686">
                  <c:v>27223</c:v>
                </c:pt>
                <c:pt idx="687">
                  <c:v>27223</c:v>
                </c:pt>
                <c:pt idx="688">
                  <c:v>27222</c:v>
                </c:pt>
                <c:pt idx="689">
                  <c:v>27222</c:v>
                </c:pt>
                <c:pt idx="690">
                  <c:v>27222</c:v>
                </c:pt>
                <c:pt idx="691">
                  <c:v>27222</c:v>
                </c:pt>
                <c:pt idx="692">
                  <c:v>27221</c:v>
                </c:pt>
                <c:pt idx="693">
                  <c:v>27221</c:v>
                </c:pt>
                <c:pt idx="694">
                  <c:v>27221</c:v>
                </c:pt>
                <c:pt idx="695">
                  <c:v>27221</c:v>
                </c:pt>
                <c:pt idx="696">
                  <c:v>27220</c:v>
                </c:pt>
                <c:pt idx="697">
                  <c:v>27220</c:v>
                </c:pt>
                <c:pt idx="698">
                  <c:v>27220</c:v>
                </c:pt>
                <c:pt idx="699">
                  <c:v>27220</c:v>
                </c:pt>
                <c:pt idx="700">
                  <c:v>27219</c:v>
                </c:pt>
                <c:pt idx="701">
                  <c:v>27219</c:v>
                </c:pt>
                <c:pt idx="702">
                  <c:v>27219</c:v>
                </c:pt>
                <c:pt idx="703">
                  <c:v>27219</c:v>
                </c:pt>
                <c:pt idx="704">
                  <c:v>27218</c:v>
                </c:pt>
                <c:pt idx="705">
                  <c:v>27218</c:v>
                </c:pt>
                <c:pt idx="706">
                  <c:v>27218</c:v>
                </c:pt>
                <c:pt idx="707">
                  <c:v>27218</c:v>
                </c:pt>
                <c:pt idx="708">
                  <c:v>27217</c:v>
                </c:pt>
                <c:pt idx="709">
                  <c:v>27217</c:v>
                </c:pt>
                <c:pt idx="710">
                  <c:v>27217</c:v>
                </c:pt>
                <c:pt idx="711">
                  <c:v>27217</c:v>
                </c:pt>
                <c:pt idx="712">
                  <c:v>27216</c:v>
                </c:pt>
                <c:pt idx="713">
                  <c:v>27216</c:v>
                </c:pt>
                <c:pt idx="714">
                  <c:v>27216</c:v>
                </c:pt>
                <c:pt idx="715">
                  <c:v>27216</c:v>
                </c:pt>
                <c:pt idx="716">
                  <c:v>27215</c:v>
                </c:pt>
                <c:pt idx="717">
                  <c:v>27215</c:v>
                </c:pt>
                <c:pt idx="718">
                  <c:v>27215</c:v>
                </c:pt>
                <c:pt idx="719">
                  <c:v>27215</c:v>
                </c:pt>
                <c:pt idx="720">
                  <c:v>27214</c:v>
                </c:pt>
                <c:pt idx="721">
                  <c:v>27214</c:v>
                </c:pt>
                <c:pt idx="722">
                  <c:v>27214</c:v>
                </c:pt>
                <c:pt idx="723">
                  <c:v>27214</c:v>
                </c:pt>
                <c:pt idx="724">
                  <c:v>27213</c:v>
                </c:pt>
                <c:pt idx="725">
                  <c:v>27213</c:v>
                </c:pt>
                <c:pt idx="726">
                  <c:v>27213</c:v>
                </c:pt>
                <c:pt idx="727">
                  <c:v>27213</c:v>
                </c:pt>
                <c:pt idx="728">
                  <c:v>27212</c:v>
                </c:pt>
                <c:pt idx="729">
                  <c:v>27212</c:v>
                </c:pt>
                <c:pt idx="730">
                  <c:v>27212</c:v>
                </c:pt>
                <c:pt idx="731">
                  <c:v>27212</c:v>
                </c:pt>
                <c:pt idx="732">
                  <c:v>27211</c:v>
                </c:pt>
                <c:pt idx="733">
                  <c:v>27211</c:v>
                </c:pt>
                <c:pt idx="734">
                  <c:v>27211</c:v>
                </c:pt>
                <c:pt idx="735">
                  <c:v>27211</c:v>
                </c:pt>
                <c:pt idx="736">
                  <c:v>27210</c:v>
                </c:pt>
                <c:pt idx="737">
                  <c:v>27210</c:v>
                </c:pt>
                <c:pt idx="738">
                  <c:v>27210</c:v>
                </c:pt>
                <c:pt idx="739">
                  <c:v>27210</c:v>
                </c:pt>
                <c:pt idx="740">
                  <c:v>27209</c:v>
                </c:pt>
                <c:pt idx="741">
                  <c:v>27209</c:v>
                </c:pt>
                <c:pt idx="742">
                  <c:v>27209</c:v>
                </c:pt>
                <c:pt idx="743">
                  <c:v>27209</c:v>
                </c:pt>
                <c:pt idx="744">
                  <c:v>27208</c:v>
                </c:pt>
                <c:pt idx="745">
                  <c:v>27208</c:v>
                </c:pt>
                <c:pt idx="746">
                  <c:v>27208</c:v>
                </c:pt>
                <c:pt idx="747">
                  <c:v>27208</c:v>
                </c:pt>
                <c:pt idx="748">
                  <c:v>27207</c:v>
                </c:pt>
                <c:pt idx="749">
                  <c:v>27207</c:v>
                </c:pt>
                <c:pt idx="750">
                  <c:v>27207</c:v>
                </c:pt>
                <c:pt idx="751">
                  <c:v>27207</c:v>
                </c:pt>
                <c:pt idx="752">
                  <c:v>27206</c:v>
                </c:pt>
                <c:pt idx="753">
                  <c:v>27206</c:v>
                </c:pt>
                <c:pt idx="754">
                  <c:v>27206</c:v>
                </c:pt>
                <c:pt idx="755">
                  <c:v>27206</c:v>
                </c:pt>
                <c:pt idx="756">
                  <c:v>27205</c:v>
                </c:pt>
                <c:pt idx="757">
                  <c:v>27205</c:v>
                </c:pt>
                <c:pt idx="758">
                  <c:v>27205</c:v>
                </c:pt>
                <c:pt idx="759">
                  <c:v>27205</c:v>
                </c:pt>
                <c:pt idx="760">
                  <c:v>27204</c:v>
                </c:pt>
                <c:pt idx="761">
                  <c:v>27204</c:v>
                </c:pt>
                <c:pt idx="762">
                  <c:v>27204</c:v>
                </c:pt>
                <c:pt idx="763">
                  <c:v>27203</c:v>
                </c:pt>
                <c:pt idx="764">
                  <c:v>27203</c:v>
                </c:pt>
                <c:pt idx="765">
                  <c:v>27203</c:v>
                </c:pt>
                <c:pt idx="766">
                  <c:v>27203</c:v>
                </c:pt>
                <c:pt idx="767">
                  <c:v>27202</c:v>
                </c:pt>
                <c:pt idx="768">
                  <c:v>27202</c:v>
                </c:pt>
                <c:pt idx="769">
                  <c:v>27202</c:v>
                </c:pt>
                <c:pt idx="770">
                  <c:v>27202</c:v>
                </c:pt>
                <c:pt idx="771">
                  <c:v>27201</c:v>
                </c:pt>
                <c:pt idx="772">
                  <c:v>27201</c:v>
                </c:pt>
                <c:pt idx="773">
                  <c:v>27201</c:v>
                </c:pt>
                <c:pt idx="774">
                  <c:v>27201</c:v>
                </c:pt>
                <c:pt idx="775">
                  <c:v>27200</c:v>
                </c:pt>
                <c:pt idx="776">
                  <c:v>27200</c:v>
                </c:pt>
                <c:pt idx="777">
                  <c:v>27200</c:v>
                </c:pt>
                <c:pt idx="778">
                  <c:v>27200</c:v>
                </c:pt>
                <c:pt idx="779">
                  <c:v>27199</c:v>
                </c:pt>
                <c:pt idx="780">
                  <c:v>27199</c:v>
                </c:pt>
                <c:pt idx="781">
                  <c:v>27199</c:v>
                </c:pt>
                <c:pt idx="782">
                  <c:v>27199</c:v>
                </c:pt>
                <c:pt idx="783">
                  <c:v>27198</c:v>
                </c:pt>
                <c:pt idx="784">
                  <c:v>27198</c:v>
                </c:pt>
                <c:pt idx="785">
                  <c:v>27198</c:v>
                </c:pt>
                <c:pt idx="786">
                  <c:v>27198</c:v>
                </c:pt>
                <c:pt idx="787">
                  <c:v>27197</c:v>
                </c:pt>
                <c:pt idx="788">
                  <c:v>27197</c:v>
                </c:pt>
                <c:pt idx="789">
                  <c:v>27197</c:v>
                </c:pt>
                <c:pt idx="790">
                  <c:v>27197</c:v>
                </c:pt>
                <c:pt idx="791">
                  <c:v>27196</c:v>
                </c:pt>
                <c:pt idx="792">
                  <c:v>27196</c:v>
                </c:pt>
                <c:pt idx="793">
                  <c:v>27196</c:v>
                </c:pt>
                <c:pt idx="794">
                  <c:v>27196</c:v>
                </c:pt>
                <c:pt idx="795">
                  <c:v>27195</c:v>
                </c:pt>
                <c:pt idx="796">
                  <c:v>27195</c:v>
                </c:pt>
                <c:pt idx="797">
                  <c:v>27195</c:v>
                </c:pt>
                <c:pt idx="798">
                  <c:v>27195</c:v>
                </c:pt>
                <c:pt idx="799">
                  <c:v>27194</c:v>
                </c:pt>
                <c:pt idx="800">
                  <c:v>27194</c:v>
                </c:pt>
                <c:pt idx="801">
                  <c:v>27194</c:v>
                </c:pt>
                <c:pt idx="802">
                  <c:v>27194</c:v>
                </c:pt>
                <c:pt idx="803">
                  <c:v>27193</c:v>
                </c:pt>
                <c:pt idx="804">
                  <c:v>27193</c:v>
                </c:pt>
                <c:pt idx="805">
                  <c:v>27193</c:v>
                </c:pt>
                <c:pt idx="806">
                  <c:v>27193</c:v>
                </c:pt>
                <c:pt idx="807">
                  <c:v>27192</c:v>
                </c:pt>
                <c:pt idx="808">
                  <c:v>27192</c:v>
                </c:pt>
                <c:pt idx="809">
                  <c:v>27192</c:v>
                </c:pt>
                <c:pt idx="810">
                  <c:v>27192</c:v>
                </c:pt>
                <c:pt idx="811">
                  <c:v>27191</c:v>
                </c:pt>
                <c:pt idx="812">
                  <c:v>27191</c:v>
                </c:pt>
                <c:pt idx="813">
                  <c:v>27191</c:v>
                </c:pt>
                <c:pt idx="814">
                  <c:v>27191</c:v>
                </c:pt>
                <c:pt idx="815">
                  <c:v>27190</c:v>
                </c:pt>
                <c:pt idx="816">
                  <c:v>27190</c:v>
                </c:pt>
                <c:pt idx="817">
                  <c:v>27190</c:v>
                </c:pt>
                <c:pt idx="818">
                  <c:v>27190</c:v>
                </c:pt>
                <c:pt idx="819">
                  <c:v>27189</c:v>
                </c:pt>
                <c:pt idx="820">
                  <c:v>27189</c:v>
                </c:pt>
                <c:pt idx="821">
                  <c:v>27189</c:v>
                </c:pt>
                <c:pt idx="822">
                  <c:v>27189</c:v>
                </c:pt>
                <c:pt idx="823">
                  <c:v>27188</c:v>
                </c:pt>
                <c:pt idx="824">
                  <c:v>27188</c:v>
                </c:pt>
                <c:pt idx="825">
                  <c:v>27188</c:v>
                </c:pt>
                <c:pt idx="826">
                  <c:v>27188</c:v>
                </c:pt>
                <c:pt idx="827">
                  <c:v>27187</c:v>
                </c:pt>
                <c:pt idx="828">
                  <c:v>27187</c:v>
                </c:pt>
                <c:pt idx="829">
                  <c:v>27187</c:v>
                </c:pt>
                <c:pt idx="830">
                  <c:v>27187</c:v>
                </c:pt>
                <c:pt idx="831">
                  <c:v>27186</c:v>
                </c:pt>
                <c:pt idx="832">
                  <c:v>27186</c:v>
                </c:pt>
                <c:pt idx="833">
                  <c:v>27186</c:v>
                </c:pt>
                <c:pt idx="834">
                  <c:v>27186</c:v>
                </c:pt>
                <c:pt idx="835">
                  <c:v>27185</c:v>
                </c:pt>
                <c:pt idx="836">
                  <c:v>27185</c:v>
                </c:pt>
                <c:pt idx="837">
                  <c:v>27185</c:v>
                </c:pt>
                <c:pt idx="838">
                  <c:v>27185</c:v>
                </c:pt>
                <c:pt idx="839">
                  <c:v>27184</c:v>
                </c:pt>
                <c:pt idx="840">
                  <c:v>27184</c:v>
                </c:pt>
                <c:pt idx="841">
                  <c:v>27184</c:v>
                </c:pt>
                <c:pt idx="842">
                  <c:v>27184</c:v>
                </c:pt>
                <c:pt idx="843">
                  <c:v>27183</c:v>
                </c:pt>
                <c:pt idx="844">
                  <c:v>27183</c:v>
                </c:pt>
                <c:pt idx="845">
                  <c:v>27183</c:v>
                </c:pt>
                <c:pt idx="846">
                  <c:v>27183</c:v>
                </c:pt>
                <c:pt idx="847">
                  <c:v>27182</c:v>
                </c:pt>
                <c:pt idx="848">
                  <c:v>27182</c:v>
                </c:pt>
                <c:pt idx="849">
                  <c:v>27182</c:v>
                </c:pt>
                <c:pt idx="850">
                  <c:v>27182</c:v>
                </c:pt>
                <c:pt idx="851">
                  <c:v>27181</c:v>
                </c:pt>
                <c:pt idx="852">
                  <c:v>27181</c:v>
                </c:pt>
                <c:pt idx="853">
                  <c:v>27181</c:v>
                </c:pt>
                <c:pt idx="854">
                  <c:v>27181</c:v>
                </c:pt>
                <c:pt idx="855">
                  <c:v>27180</c:v>
                </c:pt>
                <c:pt idx="856">
                  <c:v>27180</c:v>
                </c:pt>
                <c:pt idx="857">
                  <c:v>27180</c:v>
                </c:pt>
                <c:pt idx="858">
                  <c:v>27180</c:v>
                </c:pt>
                <c:pt idx="859">
                  <c:v>27179</c:v>
                </c:pt>
                <c:pt idx="860">
                  <c:v>27179</c:v>
                </c:pt>
                <c:pt idx="861">
                  <c:v>27179</c:v>
                </c:pt>
                <c:pt idx="862">
                  <c:v>27179</c:v>
                </c:pt>
                <c:pt idx="863">
                  <c:v>27178</c:v>
                </c:pt>
                <c:pt idx="864">
                  <c:v>27178</c:v>
                </c:pt>
                <c:pt idx="865">
                  <c:v>27178</c:v>
                </c:pt>
                <c:pt idx="866">
                  <c:v>27178</c:v>
                </c:pt>
                <c:pt idx="867">
                  <c:v>27177</c:v>
                </c:pt>
                <c:pt idx="868">
                  <c:v>27177</c:v>
                </c:pt>
                <c:pt idx="869">
                  <c:v>27177</c:v>
                </c:pt>
                <c:pt idx="870">
                  <c:v>27177</c:v>
                </c:pt>
                <c:pt idx="871">
                  <c:v>27176</c:v>
                </c:pt>
                <c:pt idx="872">
                  <c:v>27176</c:v>
                </c:pt>
                <c:pt idx="873">
                  <c:v>27176</c:v>
                </c:pt>
                <c:pt idx="874">
                  <c:v>27176</c:v>
                </c:pt>
                <c:pt idx="875">
                  <c:v>27175</c:v>
                </c:pt>
                <c:pt idx="876">
                  <c:v>27175</c:v>
                </c:pt>
                <c:pt idx="877">
                  <c:v>27175</c:v>
                </c:pt>
                <c:pt idx="878">
                  <c:v>27175</c:v>
                </c:pt>
                <c:pt idx="879">
                  <c:v>27174</c:v>
                </c:pt>
                <c:pt idx="880">
                  <c:v>27174</c:v>
                </c:pt>
                <c:pt idx="881">
                  <c:v>27174</c:v>
                </c:pt>
                <c:pt idx="882">
                  <c:v>27174</c:v>
                </c:pt>
                <c:pt idx="883">
                  <c:v>27173</c:v>
                </c:pt>
                <c:pt idx="884">
                  <c:v>27173</c:v>
                </c:pt>
                <c:pt idx="885">
                  <c:v>27173</c:v>
                </c:pt>
                <c:pt idx="886">
                  <c:v>27173</c:v>
                </c:pt>
                <c:pt idx="887">
                  <c:v>27172</c:v>
                </c:pt>
                <c:pt idx="888">
                  <c:v>27172</c:v>
                </c:pt>
                <c:pt idx="889">
                  <c:v>27172</c:v>
                </c:pt>
                <c:pt idx="890">
                  <c:v>27172</c:v>
                </c:pt>
                <c:pt idx="891">
                  <c:v>27171</c:v>
                </c:pt>
                <c:pt idx="892">
                  <c:v>27171</c:v>
                </c:pt>
                <c:pt idx="893">
                  <c:v>27171</c:v>
                </c:pt>
                <c:pt idx="894">
                  <c:v>27171</c:v>
                </c:pt>
                <c:pt idx="895">
                  <c:v>27170</c:v>
                </c:pt>
                <c:pt idx="896">
                  <c:v>27170</c:v>
                </c:pt>
                <c:pt idx="897">
                  <c:v>27170</c:v>
                </c:pt>
                <c:pt idx="898">
                  <c:v>27170</c:v>
                </c:pt>
                <c:pt idx="899">
                  <c:v>27169</c:v>
                </c:pt>
                <c:pt idx="900">
                  <c:v>27169</c:v>
                </c:pt>
                <c:pt idx="901">
                  <c:v>27169</c:v>
                </c:pt>
                <c:pt idx="902">
                  <c:v>27169</c:v>
                </c:pt>
                <c:pt idx="903">
                  <c:v>27168</c:v>
                </c:pt>
                <c:pt idx="904">
                  <c:v>27168</c:v>
                </c:pt>
                <c:pt idx="905">
                  <c:v>27168</c:v>
                </c:pt>
                <c:pt idx="906">
                  <c:v>27168</c:v>
                </c:pt>
                <c:pt idx="907">
                  <c:v>27167</c:v>
                </c:pt>
                <c:pt idx="908">
                  <c:v>27167</c:v>
                </c:pt>
                <c:pt idx="909">
                  <c:v>27167</c:v>
                </c:pt>
                <c:pt idx="910">
                  <c:v>27167</c:v>
                </c:pt>
                <c:pt idx="911">
                  <c:v>27166</c:v>
                </c:pt>
                <c:pt idx="912">
                  <c:v>27166</c:v>
                </c:pt>
                <c:pt idx="913">
                  <c:v>27166</c:v>
                </c:pt>
                <c:pt idx="914">
                  <c:v>27166</c:v>
                </c:pt>
                <c:pt idx="915">
                  <c:v>27165</c:v>
                </c:pt>
                <c:pt idx="916">
                  <c:v>27165</c:v>
                </c:pt>
                <c:pt idx="917">
                  <c:v>27165</c:v>
                </c:pt>
                <c:pt idx="918">
                  <c:v>27165</c:v>
                </c:pt>
                <c:pt idx="919">
                  <c:v>27164</c:v>
                </c:pt>
                <c:pt idx="920">
                  <c:v>27164</c:v>
                </c:pt>
                <c:pt idx="921">
                  <c:v>27164</c:v>
                </c:pt>
                <c:pt idx="922">
                  <c:v>27164</c:v>
                </c:pt>
                <c:pt idx="923">
                  <c:v>27163</c:v>
                </c:pt>
                <c:pt idx="924">
                  <c:v>27163</c:v>
                </c:pt>
                <c:pt idx="925">
                  <c:v>27163</c:v>
                </c:pt>
                <c:pt idx="926">
                  <c:v>27163</c:v>
                </c:pt>
                <c:pt idx="927">
                  <c:v>27162</c:v>
                </c:pt>
                <c:pt idx="928">
                  <c:v>27162</c:v>
                </c:pt>
                <c:pt idx="929">
                  <c:v>27162</c:v>
                </c:pt>
                <c:pt idx="930">
                  <c:v>27162</c:v>
                </c:pt>
                <c:pt idx="931">
                  <c:v>27161</c:v>
                </c:pt>
                <c:pt idx="932">
                  <c:v>27161</c:v>
                </c:pt>
                <c:pt idx="933">
                  <c:v>27161</c:v>
                </c:pt>
                <c:pt idx="934">
                  <c:v>27161</c:v>
                </c:pt>
                <c:pt idx="935">
                  <c:v>27160</c:v>
                </c:pt>
                <c:pt idx="936">
                  <c:v>27160</c:v>
                </c:pt>
                <c:pt idx="937">
                  <c:v>27160</c:v>
                </c:pt>
                <c:pt idx="938">
                  <c:v>27160</c:v>
                </c:pt>
                <c:pt idx="939">
                  <c:v>27159</c:v>
                </c:pt>
                <c:pt idx="940">
                  <c:v>27159</c:v>
                </c:pt>
                <c:pt idx="941">
                  <c:v>27159</c:v>
                </c:pt>
                <c:pt idx="942">
                  <c:v>27159</c:v>
                </c:pt>
                <c:pt idx="943">
                  <c:v>27158</c:v>
                </c:pt>
                <c:pt idx="944">
                  <c:v>27158</c:v>
                </c:pt>
                <c:pt idx="945">
                  <c:v>27158</c:v>
                </c:pt>
                <c:pt idx="946">
                  <c:v>27158</c:v>
                </c:pt>
                <c:pt idx="947">
                  <c:v>27157</c:v>
                </c:pt>
                <c:pt idx="948">
                  <c:v>27157</c:v>
                </c:pt>
                <c:pt idx="949">
                  <c:v>27157</c:v>
                </c:pt>
                <c:pt idx="950">
                  <c:v>27157</c:v>
                </c:pt>
                <c:pt idx="951">
                  <c:v>27156</c:v>
                </c:pt>
                <c:pt idx="952">
                  <c:v>27156</c:v>
                </c:pt>
                <c:pt idx="953">
                  <c:v>27156</c:v>
                </c:pt>
                <c:pt idx="954">
                  <c:v>27156</c:v>
                </c:pt>
                <c:pt idx="955">
                  <c:v>27155</c:v>
                </c:pt>
                <c:pt idx="956">
                  <c:v>27155</c:v>
                </c:pt>
                <c:pt idx="957">
                  <c:v>27155</c:v>
                </c:pt>
                <c:pt idx="958">
                  <c:v>27155</c:v>
                </c:pt>
                <c:pt idx="959">
                  <c:v>27154</c:v>
                </c:pt>
                <c:pt idx="960">
                  <c:v>27154</c:v>
                </c:pt>
                <c:pt idx="961">
                  <c:v>27154</c:v>
                </c:pt>
                <c:pt idx="962">
                  <c:v>27154</c:v>
                </c:pt>
                <c:pt idx="963">
                  <c:v>27153</c:v>
                </c:pt>
                <c:pt idx="964">
                  <c:v>27153</c:v>
                </c:pt>
                <c:pt idx="965">
                  <c:v>27153</c:v>
                </c:pt>
                <c:pt idx="966">
                  <c:v>27153</c:v>
                </c:pt>
                <c:pt idx="967">
                  <c:v>27152</c:v>
                </c:pt>
                <c:pt idx="968">
                  <c:v>27152</c:v>
                </c:pt>
                <c:pt idx="969">
                  <c:v>27152</c:v>
                </c:pt>
                <c:pt idx="970">
                  <c:v>27152</c:v>
                </c:pt>
                <c:pt idx="971">
                  <c:v>27151</c:v>
                </c:pt>
                <c:pt idx="972">
                  <c:v>27151</c:v>
                </c:pt>
                <c:pt idx="973">
                  <c:v>27151</c:v>
                </c:pt>
                <c:pt idx="974">
                  <c:v>27151</c:v>
                </c:pt>
                <c:pt idx="975">
                  <c:v>27150</c:v>
                </c:pt>
                <c:pt idx="976">
                  <c:v>27150</c:v>
                </c:pt>
                <c:pt idx="977">
                  <c:v>27150</c:v>
                </c:pt>
                <c:pt idx="978">
                  <c:v>27150</c:v>
                </c:pt>
                <c:pt idx="979">
                  <c:v>27149</c:v>
                </c:pt>
                <c:pt idx="980">
                  <c:v>27149</c:v>
                </c:pt>
                <c:pt idx="981">
                  <c:v>27149</c:v>
                </c:pt>
                <c:pt idx="982">
                  <c:v>27149</c:v>
                </c:pt>
                <c:pt idx="983">
                  <c:v>27148</c:v>
                </c:pt>
                <c:pt idx="984">
                  <c:v>27148</c:v>
                </c:pt>
                <c:pt idx="985">
                  <c:v>27148</c:v>
                </c:pt>
                <c:pt idx="986">
                  <c:v>27148</c:v>
                </c:pt>
                <c:pt idx="987">
                  <c:v>27147</c:v>
                </c:pt>
                <c:pt idx="988">
                  <c:v>27147</c:v>
                </c:pt>
                <c:pt idx="989">
                  <c:v>27147</c:v>
                </c:pt>
                <c:pt idx="990">
                  <c:v>27147</c:v>
                </c:pt>
                <c:pt idx="991">
                  <c:v>27146</c:v>
                </c:pt>
                <c:pt idx="992">
                  <c:v>27146</c:v>
                </c:pt>
                <c:pt idx="993">
                  <c:v>27146</c:v>
                </c:pt>
                <c:pt idx="994">
                  <c:v>27146</c:v>
                </c:pt>
                <c:pt idx="995">
                  <c:v>27145</c:v>
                </c:pt>
                <c:pt idx="996">
                  <c:v>27145</c:v>
                </c:pt>
                <c:pt idx="997">
                  <c:v>27145</c:v>
                </c:pt>
                <c:pt idx="998">
                  <c:v>27145</c:v>
                </c:pt>
                <c:pt idx="999">
                  <c:v>27144</c:v>
                </c:pt>
                <c:pt idx="1000">
                  <c:v>27144</c:v>
                </c:pt>
                <c:pt idx="1001">
                  <c:v>27144</c:v>
                </c:pt>
                <c:pt idx="1002">
                  <c:v>27144</c:v>
                </c:pt>
                <c:pt idx="1003">
                  <c:v>27143</c:v>
                </c:pt>
                <c:pt idx="1004">
                  <c:v>27143</c:v>
                </c:pt>
                <c:pt idx="1005">
                  <c:v>27143</c:v>
                </c:pt>
                <c:pt idx="1006">
                  <c:v>27143</c:v>
                </c:pt>
                <c:pt idx="1007">
                  <c:v>27142</c:v>
                </c:pt>
                <c:pt idx="1008">
                  <c:v>27142</c:v>
                </c:pt>
                <c:pt idx="1009">
                  <c:v>27142</c:v>
                </c:pt>
                <c:pt idx="1010">
                  <c:v>27142</c:v>
                </c:pt>
                <c:pt idx="1011">
                  <c:v>27141</c:v>
                </c:pt>
                <c:pt idx="1012">
                  <c:v>27141</c:v>
                </c:pt>
                <c:pt idx="1013">
                  <c:v>27141</c:v>
                </c:pt>
                <c:pt idx="1014">
                  <c:v>27141</c:v>
                </c:pt>
                <c:pt idx="1015">
                  <c:v>27140</c:v>
                </c:pt>
                <c:pt idx="1016">
                  <c:v>27140</c:v>
                </c:pt>
                <c:pt idx="1017">
                  <c:v>27140</c:v>
                </c:pt>
                <c:pt idx="1018">
                  <c:v>27140</c:v>
                </c:pt>
                <c:pt idx="1019">
                  <c:v>27139</c:v>
                </c:pt>
                <c:pt idx="1020">
                  <c:v>27139</c:v>
                </c:pt>
                <c:pt idx="1021">
                  <c:v>27139</c:v>
                </c:pt>
                <c:pt idx="1022">
                  <c:v>27139</c:v>
                </c:pt>
                <c:pt idx="1023">
                  <c:v>27138</c:v>
                </c:pt>
                <c:pt idx="1024">
                  <c:v>27138</c:v>
                </c:pt>
                <c:pt idx="1025">
                  <c:v>27138</c:v>
                </c:pt>
                <c:pt idx="1026">
                  <c:v>27138</c:v>
                </c:pt>
                <c:pt idx="1027">
                  <c:v>27137</c:v>
                </c:pt>
                <c:pt idx="1028">
                  <c:v>27137</c:v>
                </c:pt>
                <c:pt idx="1029">
                  <c:v>27137</c:v>
                </c:pt>
                <c:pt idx="1030">
                  <c:v>27137</c:v>
                </c:pt>
                <c:pt idx="1031">
                  <c:v>27136</c:v>
                </c:pt>
                <c:pt idx="1032">
                  <c:v>27136</c:v>
                </c:pt>
                <c:pt idx="1033">
                  <c:v>27136</c:v>
                </c:pt>
                <c:pt idx="1034">
                  <c:v>27136</c:v>
                </c:pt>
                <c:pt idx="1035">
                  <c:v>27135</c:v>
                </c:pt>
                <c:pt idx="1036">
                  <c:v>27135</c:v>
                </c:pt>
                <c:pt idx="1037">
                  <c:v>27135</c:v>
                </c:pt>
                <c:pt idx="1038">
                  <c:v>27135</c:v>
                </c:pt>
                <c:pt idx="1039">
                  <c:v>27134</c:v>
                </c:pt>
                <c:pt idx="1040">
                  <c:v>27134</c:v>
                </c:pt>
                <c:pt idx="1041">
                  <c:v>27134</c:v>
                </c:pt>
                <c:pt idx="1042">
                  <c:v>27134</c:v>
                </c:pt>
                <c:pt idx="1043">
                  <c:v>27133</c:v>
                </c:pt>
                <c:pt idx="1044">
                  <c:v>27133</c:v>
                </c:pt>
                <c:pt idx="1045">
                  <c:v>27133</c:v>
                </c:pt>
                <c:pt idx="1046">
                  <c:v>27133</c:v>
                </c:pt>
                <c:pt idx="1047">
                  <c:v>27132</c:v>
                </c:pt>
                <c:pt idx="1048">
                  <c:v>27132</c:v>
                </c:pt>
                <c:pt idx="1049">
                  <c:v>27132</c:v>
                </c:pt>
                <c:pt idx="1050">
                  <c:v>27132</c:v>
                </c:pt>
                <c:pt idx="1051">
                  <c:v>27131</c:v>
                </c:pt>
                <c:pt idx="1052">
                  <c:v>27131</c:v>
                </c:pt>
                <c:pt idx="1053">
                  <c:v>27131</c:v>
                </c:pt>
                <c:pt idx="1054">
                  <c:v>27131</c:v>
                </c:pt>
                <c:pt idx="1055">
                  <c:v>27130</c:v>
                </c:pt>
                <c:pt idx="1056">
                  <c:v>27130</c:v>
                </c:pt>
                <c:pt idx="1057">
                  <c:v>27130</c:v>
                </c:pt>
                <c:pt idx="1058">
                  <c:v>27130</c:v>
                </c:pt>
                <c:pt idx="1059">
                  <c:v>27129</c:v>
                </c:pt>
                <c:pt idx="1060">
                  <c:v>27129</c:v>
                </c:pt>
                <c:pt idx="1061">
                  <c:v>27129</c:v>
                </c:pt>
                <c:pt idx="1062">
                  <c:v>27129</c:v>
                </c:pt>
                <c:pt idx="1063">
                  <c:v>27128</c:v>
                </c:pt>
                <c:pt idx="1064">
                  <c:v>27128</c:v>
                </c:pt>
                <c:pt idx="1065">
                  <c:v>27128</c:v>
                </c:pt>
                <c:pt idx="1066">
                  <c:v>27128</c:v>
                </c:pt>
                <c:pt idx="1067">
                  <c:v>27127</c:v>
                </c:pt>
                <c:pt idx="1068">
                  <c:v>27127</c:v>
                </c:pt>
                <c:pt idx="1069">
                  <c:v>27127</c:v>
                </c:pt>
                <c:pt idx="1070">
                  <c:v>27127</c:v>
                </c:pt>
                <c:pt idx="1071">
                  <c:v>27126</c:v>
                </c:pt>
                <c:pt idx="1072">
                  <c:v>27126</c:v>
                </c:pt>
                <c:pt idx="1073">
                  <c:v>27126</c:v>
                </c:pt>
                <c:pt idx="1074">
                  <c:v>27126</c:v>
                </c:pt>
                <c:pt idx="1075">
                  <c:v>27125</c:v>
                </c:pt>
                <c:pt idx="1076">
                  <c:v>27125</c:v>
                </c:pt>
                <c:pt idx="1077">
                  <c:v>27125</c:v>
                </c:pt>
                <c:pt idx="1078">
                  <c:v>27125</c:v>
                </c:pt>
                <c:pt idx="1079">
                  <c:v>27124</c:v>
                </c:pt>
                <c:pt idx="1080">
                  <c:v>27124</c:v>
                </c:pt>
                <c:pt idx="1081">
                  <c:v>27124</c:v>
                </c:pt>
                <c:pt idx="1082">
                  <c:v>27124</c:v>
                </c:pt>
                <c:pt idx="1083">
                  <c:v>27123</c:v>
                </c:pt>
                <c:pt idx="1084">
                  <c:v>27123</c:v>
                </c:pt>
                <c:pt idx="1085">
                  <c:v>27123</c:v>
                </c:pt>
                <c:pt idx="1086">
                  <c:v>27123</c:v>
                </c:pt>
                <c:pt idx="1087">
                  <c:v>27122</c:v>
                </c:pt>
                <c:pt idx="1088">
                  <c:v>27122</c:v>
                </c:pt>
                <c:pt idx="1089">
                  <c:v>27122</c:v>
                </c:pt>
                <c:pt idx="1090">
                  <c:v>27122</c:v>
                </c:pt>
                <c:pt idx="1091">
                  <c:v>27121</c:v>
                </c:pt>
                <c:pt idx="1092">
                  <c:v>27121</c:v>
                </c:pt>
                <c:pt idx="1093">
                  <c:v>27121</c:v>
                </c:pt>
                <c:pt idx="1094">
                  <c:v>27121</c:v>
                </c:pt>
                <c:pt idx="1095">
                  <c:v>27120</c:v>
                </c:pt>
                <c:pt idx="1096">
                  <c:v>27120</c:v>
                </c:pt>
                <c:pt idx="1097">
                  <c:v>27120</c:v>
                </c:pt>
                <c:pt idx="1098">
                  <c:v>27120</c:v>
                </c:pt>
                <c:pt idx="1099">
                  <c:v>27119</c:v>
                </c:pt>
                <c:pt idx="1100">
                  <c:v>27119</c:v>
                </c:pt>
                <c:pt idx="1101">
                  <c:v>27119</c:v>
                </c:pt>
                <c:pt idx="1102">
                  <c:v>27119</c:v>
                </c:pt>
                <c:pt idx="1103">
                  <c:v>27118</c:v>
                </c:pt>
                <c:pt idx="1104">
                  <c:v>27118</c:v>
                </c:pt>
                <c:pt idx="1105">
                  <c:v>27118</c:v>
                </c:pt>
                <c:pt idx="1106">
                  <c:v>27118</c:v>
                </c:pt>
                <c:pt idx="1107">
                  <c:v>27117</c:v>
                </c:pt>
                <c:pt idx="1108">
                  <c:v>27117</c:v>
                </c:pt>
                <c:pt idx="1109">
                  <c:v>27117</c:v>
                </c:pt>
                <c:pt idx="1110">
                  <c:v>27117</c:v>
                </c:pt>
                <c:pt idx="1111">
                  <c:v>27116</c:v>
                </c:pt>
                <c:pt idx="1112">
                  <c:v>27116</c:v>
                </c:pt>
                <c:pt idx="1113">
                  <c:v>27116</c:v>
                </c:pt>
                <c:pt idx="1114">
                  <c:v>27116</c:v>
                </c:pt>
                <c:pt idx="1115">
                  <c:v>27115</c:v>
                </c:pt>
                <c:pt idx="1116">
                  <c:v>27115</c:v>
                </c:pt>
                <c:pt idx="1117">
                  <c:v>27115</c:v>
                </c:pt>
                <c:pt idx="1118">
                  <c:v>27115</c:v>
                </c:pt>
                <c:pt idx="1119">
                  <c:v>27114</c:v>
                </c:pt>
                <c:pt idx="1120">
                  <c:v>27114</c:v>
                </c:pt>
                <c:pt idx="1121">
                  <c:v>27113</c:v>
                </c:pt>
                <c:pt idx="1122">
                  <c:v>27113</c:v>
                </c:pt>
                <c:pt idx="1123">
                  <c:v>27113</c:v>
                </c:pt>
                <c:pt idx="1124">
                  <c:v>27113</c:v>
                </c:pt>
                <c:pt idx="1125">
                  <c:v>27112</c:v>
                </c:pt>
                <c:pt idx="1126">
                  <c:v>27112</c:v>
                </c:pt>
                <c:pt idx="1127">
                  <c:v>27112</c:v>
                </c:pt>
                <c:pt idx="1128">
                  <c:v>27112</c:v>
                </c:pt>
                <c:pt idx="1129">
                  <c:v>27111</c:v>
                </c:pt>
                <c:pt idx="1130">
                  <c:v>27111</c:v>
                </c:pt>
                <c:pt idx="1131">
                  <c:v>27111</c:v>
                </c:pt>
                <c:pt idx="1132">
                  <c:v>27111</c:v>
                </c:pt>
                <c:pt idx="1133">
                  <c:v>27110</c:v>
                </c:pt>
                <c:pt idx="1134">
                  <c:v>27110</c:v>
                </c:pt>
                <c:pt idx="1135">
                  <c:v>27110</c:v>
                </c:pt>
                <c:pt idx="1136">
                  <c:v>27110</c:v>
                </c:pt>
                <c:pt idx="1137">
                  <c:v>27109</c:v>
                </c:pt>
                <c:pt idx="1138">
                  <c:v>27109</c:v>
                </c:pt>
                <c:pt idx="1139">
                  <c:v>27109</c:v>
                </c:pt>
                <c:pt idx="1140">
                  <c:v>27109</c:v>
                </c:pt>
                <c:pt idx="1141">
                  <c:v>27108</c:v>
                </c:pt>
                <c:pt idx="1142">
                  <c:v>27108</c:v>
                </c:pt>
                <c:pt idx="1143">
                  <c:v>27108</c:v>
                </c:pt>
                <c:pt idx="1144">
                  <c:v>27108</c:v>
                </c:pt>
                <c:pt idx="1145">
                  <c:v>27107</c:v>
                </c:pt>
                <c:pt idx="1146">
                  <c:v>27107</c:v>
                </c:pt>
                <c:pt idx="1147">
                  <c:v>27107</c:v>
                </c:pt>
                <c:pt idx="1148">
                  <c:v>27107</c:v>
                </c:pt>
                <c:pt idx="1149">
                  <c:v>27106</c:v>
                </c:pt>
                <c:pt idx="1150">
                  <c:v>27106</c:v>
                </c:pt>
                <c:pt idx="1151">
                  <c:v>27106</c:v>
                </c:pt>
                <c:pt idx="1152">
                  <c:v>27106</c:v>
                </c:pt>
                <c:pt idx="1153">
                  <c:v>27105</c:v>
                </c:pt>
                <c:pt idx="1154">
                  <c:v>27105</c:v>
                </c:pt>
                <c:pt idx="1155">
                  <c:v>27105</c:v>
                </c:pt>
                <c:pt idx="1156">
                  <c:v>27105</c:v>
                </c:pt>
                <c:pt idx="1157">
                  <c:v>27104</c:v>
                </c:pt>
                <c:pt idx="1158">
                  <c:v>27104</c:v>
                </c:pt>
                <c:pt idx="1159">
                  <c:v>27104</c:v>
                </c:pt>
                <c:pt idx="1160">
                  <c:v>27104</c:v>
                </c:pt>
                <c:pt idx="1161">
                  <c:v>27103</c:v>
                </c:pt>
                <c:pt idx="1162">
                  <c:v>27103</c:v>
                </c:pt>
                <c:pt idx="1163">
                  <c:v>27103</c:v>
                </c:pt>
                <c:pt idx="1164">
                  <c:v>27103</c:v>
                </c:pt>
                <c:pt idx="1165">
                  <c:v>27102</c:v>
                </c:pt>
                <c:pt idx="1166">
                  <c:v>27102</c:v>
                </c:pt>
                <c:pt idx="1167">
                  <c:v>27102</c:v>
                </c:pt>
                <c:pt idx="1168">
                  <c:v>27102</c:v>
                </c:pt>
                <c:pt idx="1169">
                  <c:v>27101</c:v>
                </c:pt>
                <c:pt idx="1170">
                  <c:v>27101</c:v>
                </c:pt>
                <c:pt idx="1171">
                  <c:v>27101</c:v>
                </c:pt>
                <c:pt idx="1172">
                  <c:v>27101</c:v>
                </c:pt>
                <c:pt idx="1173">
                  <c:v>27100</c:v>
                </c:pt>
                <c:pt idx="1174">
                  <c:v>27100</c:v>
                </c:pt>
                <c:pt idx="1175">
                  <c:v>27100</c:v>
                </c:pt>
                <c:pt idx="1176">
                  <c:v>27100</c:v>
                </c:pt>
                <c:pt idx="1177">
                  <c:v>27099</c:v>
                </c:pt>
                <c:pt idx="1178">
                  <c:v>27099</c:v>
                </c:pt>
                <c:pt idx="1179">
                  <c:v>27099</c:v>
                </c:pt>
                <c:pt idx="1180">
                  <c:v>27099</c:v>
                </c:pt>
                <c:pt idx="1181">
                  <c:v>27098</c:v>
                </c:pt>
                <c:pt idx="1182">
                  <c:v>27098</c:v>
                </c:pt>
                <c:pt idx="1183">
                  <c:v>27098</c:v>
                </c:pt>
                <c:pt idx="1184">
                  <c:v>27098</c:v>
                </c:pt>
                <c:pt idx="1185">
                  <c:v>27097</c:v>
                </c:pt>
                <c:pt idx="1186">
                  <c:v>27097</c:v>
                </c:pt>
                <c:pt idx="1187">
                  <c:v>27097</c:v>
                </c:pt>
                <c:pt idx="1188">
                  <c:v>27097</c:v>
                </c:pt>
                <c:pt idx="1189">
                  <c:v>27096</c:v>
                </c:pt>
                <c:pt idx="1190">
                  <c:v>27096</c:v>
                </c:pt>
                <c:pt idx="1191">
                  <c:v>27096</c:v>
                </c:pt>
                <c:pt idx="1192">
                  <c:v>27096</c:v>
                </c:pt>
                <c:pt idx="1193">
                  <c:v>27095</c:v>
                </c:pt>
                <c:pt idx="1194">
                  <c:v>27095</c:v>
                </c:pt>
                <c:pt idx="1195">
                  <c:v>27095</c:v>
                </c:pt>
                <c:pt idx="1196">
                  <c:v>27095</c:v>
                </c:pt>
                <c:pt idx="1197">
                  <c:v>27094</c:v>
                </c:pt>
                <c:pt idx="1198">
                  <c:v>27094</c:v>
                </c:pt>
                <c:pt idx="1199">
                  <c:v>27094</c:v>
                </c:pt>
                <c:pt idx="1200">
                  <c:v>27094</c:v>
                </c:pt>
                <c:pt idx="1201">
                  <c:v>27093</c:v>
                </c:pt>
                <c:pt idx="1202">
                  <c:v>27093</c:v>
                </c:pt>
                <c:pt idx="1203">
                  <c:v>27093</c:v>
                </c:pt>
                <c:pt idx="1204">
                  <c:v>27093</c:v>
                </c:pt>
                <c:pt idx="1205">
                  <c:v>27092</c:v>
                </c:pt>
                <c:pt idx="1206">
                  <c:v>27092</c:v>
                </c:pt>
                <c:pt idx="1207">
                  <c:v>27092</c:v>
                </c:pt>
                <c:pt idx="1208">
                  <c:v>27092</c:v>
                </c:pt>
                <c:pt idx="1209">
                  <c:v>27091</c:v>
                </c:pt>
                <c:pt idx="1210">
                  <c:v>27091</c:v>
                </c:pt>
                <c:pt idx="1211">
                  <c:v>27091</c:v>
                </c:pt>
                <c:pt idx="1212">
                  <c:v>27091</c:v>
                </c:pt>
                <c:pt idx="1213">
                  <c:v>27090</c:v>
                </c:pt>
                <c:pt idx="1214">
                  <c:v>27090</c:v>
                </c:pt>
                <c:pt idx="1215">
                  <c:v>27090</c:v>
                </c:pt>
                <c:pt idx="1216">
                  <c:v>27090</c:v>
                </c:pt>
                <c:pt idx="1217">
                  <c:v>27089</c:v>
                </c:pt>
                <c:pt idx="1218">
                  <c:v>27089</c:v>
                </c:pt>
                <c:pt idx="1219">
                  <c:v>27089</c:v>
                </c:pt>
                <c:pt idx="1220">
                  <c:v>27089</c:v>
                </c:pt>
                <c:pt idx="1221">
                  <c:v>27088</c:v>
                </c:pt>
                <c:pt idx="1222">
                  <c:v>27088</c:v>
                </c:pt>
                <c:pt idx="1223">
                  <c:v>27088</c:v>
                </c:pt>
                <c:pt idx="1224">
                  <c:v>27088</c:v>
                </c:pt>
                <c:pt idx="1225">
                  <c:v>27087</c:v>
                </c:pt>
                <c:pt idx="1226">
                  <c:v>27087</c:v>
                </c:pt>
                <c:pt idx="1227">
                  <c:v>27087</c:v>
                </c:pt>
                <c:pt idx="1228">
                  <c:v>27087</c:v>
                </c:pt>
                <c:pt idx="1229">
                  <c:v>27086</c:v>
                </c:pt>
                <c:pt idx="1230">
                  <c:v>27086</c:v>
                </c:pt>
                <c:pt idx="1231">
                  <c:v>27086</c:v>
                </c:pt>
                <c:pt idx="1232">
                  <c:v>27086</c:v>
                </c:pt>
                <c:pt idx="1233">
                  <c:v>27085</c:v>
                </c:pt>
                <c:pt idx="1234">
                  <c:v>27085</c:v>
                </c:pt>
                <c:pt idx="1235">
                  <c:v>27085</c:v>
                </c:pt>
                <c:pt idx="1236">
                  <c:v>27085</c:v>
                </c:pt>
                <c:pt idx="1237">
                  <c:v>27084</c:v>
                </c:pt>
                <c:pt idx="1238">
                  <c:v>27084</c:v>
                </c:pt>
                <c:pt idx="1239">
                  <c:v>27084</c:v>
                </c:pt>
                <c:pt idx="1240">
                  <c:v>27084</c:v>
                </c:pt>
                <c:pt idx="1241">
                  <c:v>27083</c:v>
                </c:pt>
                <c:pt idx="1242">
                  <c:v>27083</c:v>
                </c:pt>
                <c:pt idx="1243">
                  <c:v>27083</c:v>
                </c:pt>
                <c:pt idx="1244">
                  <c:v>27083</c:v>
                </c:pt>
                <c:pt idx="1245">
                  <c:v>27082</c:v>
                </c:pt>
                <c:pt idx="1246">
                  <c:v>27082</c:v>
                </c:pt>
                <c:pt idx="1247">
                  <c:v>27082</c:v>
                </c:pt>
                <c:pt idx="1248">
                  <c:v>27082</c:v>
                </c:pt>
                <c:pt idx="1249">
                  <c:v>27081</c:v>
                </c:pt>
                <c:pt idx="1250">
                  <c:v>27081</c:v>
                </c:pt>
                <c:pt idx="1251">
                  <c:v>27081</c:v>
                </c:pt>
                <c:pt idx="1252">
                  <c:v>27081</c:v>
                </c:pt>
                <c:pt idx="1253">
                  <c:v>27080</c:v>
                </c:pt>
                <c:pt idx="1254">
                  <c:v>27080</c:v>
                </c:pt>
                <c:pt idx="1255">
                  <c:v>27080</c:v>
                </c:pt>
                <c:pt idx="1256">
                  <c:v>27080</c:v>
                </c:pt>
                <c:pt idx="1257">
                  <c:v>27079</c:v>
                </c:pt>
                <c:pt idx="1258">
                  <c:v>27079</c:v>
                </c:pt>
                <c:pt idx="1259">
                  <c:v>27079</c:v>
                </c:pt>
                <c:pt idx="1260">
                  <c:v>27079</c:v>
                </c:pt>
                <c:pt idx="1261">
                  <c:v>27078</c:v>
                </c:pt>
                <c:pt idx="1262">
                  <c:v>27078</c:v>
                </c:pt>
                <c:pt idx="1263">
                  <c:v>27078</c:v>
                </c:pt>
                <c:pt idx="1264">
                  <c:v>27078</c:v>
                </c:pt>
                <c:pt idx="1265">
                  <c:v>27077</c:v>
                </c:pt>
                <c:pt idx="1266">
                  <c:v>27077</c:v>
                </c:pt>
                <c:pt idx="1267">
                  <c:v>27077</c:v>
                </c:pt>
                <c:pt idx="1268">
                  <c:v>27077</c:v>
                </c:pt>
                <c:pt idx="1269">
                  <c:v>27076</c:v>
                </c:pt>
                <c:pt idx="1270">
                  <c:v>27076</c:v>
                </c:pt>
                <c:pt idx="1271">
                  <c:v>27076</c:v>
                </c:pt>
                <c:pt idx="1272">
                  <c:v>27076</c:v>
                </c:pt>
                <c:pt idx="1273">
                  <c:v>27075</c:v>
                </c:pt>
                <c:pt idx="1274">
                  <c:v>27075</c:v>
                </c:pt>
                <c:pt idx="1275">
                  <c:v>27075</c:v>
                </c:pt>
                <c:pt idx="1276">
                  <c:v>27075</c:v>
                </c:pt>
                <c:pt idx="1277">
                  <c:v>27074</c:v>
                </c:pt>
                <c:pt idx="1278">
                  <c:v>27074</c:v>
                </c:pt>
                <c:pt idx="1279">
                  <c:v>27074</c:v>
                </c:pt>
                <c:pt idx="1280">
                  <c:v>27074</c:v>
                </c:pt>
                <c:pt idx="1281">
                  <c:v>27073</c:v>
                </c:pt>
                <c:pt idx="1282">
                  <c:v>27073</c:v>
                </c:pt>
                <c:pt idx="1283">
                  <c:v>27073</c:v>
                </c:pt>
                <c:pt idx="1284">
                  <c:v>27073</c:v>
                </c:pt>
                <c:pt idx="1285">
                  <c:v>27072</c:v>
                </c:pt>
                <c:pt idx="1286">
                  <c:v>27072</c:v>
                </c:pt>
                <c:pt idx="1287">
                  <c:v>27072</c:v>
                </c:pt>
                <c:pt idx="1288">
                  <c:v>27072</c:v>
                </c:pt>
                <c:pt idx="1289">
                  <c:v>27071</c:v>
                </c:pt>
                <c:pt idx="1290">
                  <c:v>27071</c:v>
                </c:pt>
                <c:pt idx="1291">
                  <c:v>27071</c:v>
                </c:pt>
                <c:pt idx="1292">
                  <c:v>27071</c:v>
                </c:pt>
                <c:pt idx="1293">
                  <c:v>27070</c:v>
                </c:pt>
                <c:pt idx="1294">
                  <c:v>27070</c:v>
                </c:pt>
                <c:pt idx="1295">
                  <c:v>27070</c:v>
                </c:pt>
                <c:pt idx="1296">
                  <c:v>27070</c:v>
                </c:pt>
                <c:pt idx="1297">
                  <c:v>27069</c:v>
                </c:pt>
                <c:pt idx="1298">
                  <c:v>27069</c:v>
                </c:pt>
                <c:pt idx="1299">
                  <c:v>27069</c:v>
                </c:pt>
                <c:pt idx="1300">
                  <c:v>27069</c:v>
                </c:pt>
                <c:pt idx="1301">
                  <c:v>27068</c:v>
                </c:pt>
                <c:pt idx="1302">
                  <c:v>27068</c:v>
                </c:pt>
                <c:pt idx="1303">
                  <c:v>27068</c:v>
                </c:pt>
                <c:pt idx="1304">
                  <c:v>27068</c:v>
                </c:pt>
                <c:pt idx="1305">
                  <c:v>27067</c:v>
                </c:pt>
                <c:pt idx="1306">
                  <c:v>27067</c:v>
                </c:pt>
                <c:pt idx="1307">
                  <c:v>27067</c:v>
                </c:pt>
                <c:pt idx="1308">
                  <c:v>27067</c:v>
                </c:pt>
                <c:pt idx="1309">
                  <c:v>27066</c:v>
                </c:pt>
                <c:pt idx="1310">
                  <c:v>27066</c:v>
                </c:pt>
                <c:pt idx="1311">
                  <c:v>27066</c:v>
                </c:pt>
                <c:pt idx="1312">
                  <c:v>27066</c:v>
                </c:pt>
                <c:pt idx="1313">
                  <c:v>27065</c:v>
                </c:pt>
                <c:pt idx="1314">
                  <c:v>27065</c:v>
                </c:pt>
                <c:pt idx="1315">
                  <c:v>27065</c:v>
                </c:pt>
                <c:pt idx="1316">
                  <c:v>27065</c:v>
                </c:pt>
                <c:pt idx="1317">
                  <c:v>27064</c:v>
                </c:pt>
                <c:pt idx="1318">
                  <c:v>27064</c:v>
                </c:pt>
                <c:pt idx="1319">
                  <c:v>27064</c:v>
                </c:pt>
                <c:pt idx="1320">
                  <c:v>27064</c:v>
                </c:pt>
                <c:pt idx="1321">
                  <c:v>27063</c:v>
                </c:pt>
                <c:pt idx="1322">
                  <c:v>27063</c:v>
                </c:pt>
                <c:pt idx="1323">
                  <c:v>27063</c:v>
                </c:pt>
                <c:pt idx="1324">
                  <c:v>27063</c:v>
                </c:pt>
                <c:pt idx="1325">
                  <c:v>27062</c:v>
                </c:pt>
                <c:pt idx="1326">
                  <c:v>27062</c:v>
                </c:pt>
                <c:pt idx="1327">
                  <c:v>27062</c:v>
                </c:pt>
                <c:pt idx="1328">
                  <c:v>27062</c:v>
                </c:pt>
                <c:pt idx="1329">
                  <c:v>27061</c:v>
                </c:pt>
                <c:pt idx="1330">
                  <c:v>27061</c:v>
                </c:pt>
                <c:pt idx="1331">
                  <c:v>27061</c:v>
                </c:pt>
                <c:pt idx="1332">
                  <c:v>27061</c:v>
                </c:pt>
                <c:pt idx="1333">
                  <c:v>27060</c:v>
                </c:pt>
                <c:pt idx="1334">
                  <c:v>27060</c:v>
                </c:pt>
                <c:pt idx="1335">
                  <c:v>27060</c:v>
                </c:pt>
                <c:pt idx="1336">
                  <c:v>27060</c:v>
                </c:pt>
                <c:pt idx="1337">
                  <c:v>27059</c:v>
                </c:pt>
                <c:pt idx="1338">
                  <c:v>27059</c:v>
                </c:pt>
                <c:pt idx="1339">
                  <c:v>27059</c:v>
                </c:pt>
                <c:pt idx="1340">
                  <c:v>27059</c:v>
                </c:pt>
                <c:pt idx="1341">
                  <c:v>27058</c:v>
                </c:pt>
                <c:pt idx="1342">
                  <c:v>27058</c:v>
                </c:pt>
                <c:pt idx="1343">
                  <c:v>27058</c:v>
                </c:pt>
                <c:pt idx="1344">
                  <c:v>27058</c:v>
                </c:pt>
                <c:pt idx="1345">
                  <c:v>27057</c:v>
                </c:pt>
                <c:pt idx="1346">
                  <c:v>27057</c:v>
                </c:pt>
                <c:pt idx="1347">
                  <c:v>27057</c:v>
                </c:pt>
                <c:pt idx="1348">
                  <c:v>27057</c:v>
                </c:pt>
                <c:pt idx="1349">
                  <c:v>27056</c:v>
                </c:pt>
                <c:pt idx="1350">
                  <c:v>27056</c:v>
                </c:pt>
                <c:pt idx="1351">
                  <c:v>27056</c:v>
                </c:pt>
                <c:pt idx="1352">
                  <c:v>27056</c:v>
                </c:pt>
                <c:pt idx="1353">
                  <c:v>27055</c:v>
                </c:pt>
                <c:pt idx="1354">
                  <c:v>27055</c:v>
                </c:pt>
                <c:pt idx="1355">
                  <c:v>27055</c:v>
                </c:pt>
                <c:pt idx="1356">
                  <c:v>27055</c:v>
                </c:pt>
                <c:pt idx="1357">
                  <c:v>27054</c:v>
                </c:pt>
                <c:pt idx="1358">
                  <c:v>27054</c:v>
                </c:pt>
                <c:pt idx="1359">
                  <c:v>27054</c:v>
                </c:pt>
                <c:pt idx="1360">
                  <c:v>27054</c:v>
                </c:pt>
                <c:pt idx="1361">
                  <c:v>27053</c:v>
                </c:pt>
                <c:pt idx="1362">
                  <c:v>27053</c:v>
                </c:pt>
                <c:pt idx="1363">
                  <c:v>27053</c:v>
                </c:pt>
                <c:pt idx="1364">
                  <c:v>27053</c:v>
                </c:pt>
                <c:pt idx="1365">
                  <c:v>27052</c:v>
                </c:pt>
                <c:pt idx="1366">
                  <c:v>27052</c:v>
                </c:pt>
                <c:pt idx="1367">
                  <c:v>27052</c:v>
                </c:pt>
                <c:pt idx="1368">
                  <c:v>27052</c:v>
                </c:pt>
                <c:pt idx="1369">
                  <c:v>27051</c:v>
                </c:pt>
                <c:pt idx="1370">
                  <c:v>27051</c:v>
                </c:pt>
                <c:pt idx="1371">
                  <c:v>27051</c:v>
                </c:pt>
                <c:pt idx="1372">
                  <c:v>27051</c:v>
                </c:pt>
                <c:pt idx="1373">
                  <c:v>27050</c:v>
                </c:pt>
                <c:pt idx="1374">
                  <c:v>27050</c:v>
                </c:pt>
                <c:pt idx="1375">
                  <c:v>27050</c:v>
                </c:pt>
                <c:pt idx="1376">
                  <c:v>27050</c:v>
                </c:pt>
                <c:pt idx="1377">
                  <c:v>27049</c:v>
                </c:pt>
                <c:pt idx="1378">
                  <c:v>27049</c:v>
                </c:pt>
                <c:pt idx="1379">
                  <c:v>27049</c:v>
                </c:pt>
                <c:pt idx="1380">
                  <c:v>27049</c:v>
                </c:pt>
                <c:pt idx="1381">
                  <c:v>27048</c:v>
                </c:pt>
                <c:pt idx="1382">
                  <c:v>27048</c:v>
                </c:pt>
                <c:pt idx="1383">
                  <c:v>27048</c:v>
                </c:pt>
                <c:pt idx="1384">
                  <c:v>27048</c:v>
                </c:pt>
                <c:pt idx="1385">
                  <c:v>27047</c:v>
                </c:pt>
                <c:pt idx="1386">
                  <c:v>27047</c:v>
                </c:pt>
                <c:pt idx="1387">
                  <c:v>27047</c:v>
                </c:pt>
                <c:pt idx="1388">
                  <c:v>27047</c:v>
                </c:pt>
                <c:pt idx="1389">
                  <c:v>27046</c:v>
                </c:pt>
                <c:pt idx="1390">
                  <c:v>27046</c:v>
                </c:pt>
                <c:pt idx="1391">
                  <c:v>27046</c:v>
                </c:pt>
                <c:pt idx="1392">
                  <c:v>27046</c:v>
                </c:pt>
                <c:pt idx="1393">
                  <c:v>27045</c:v>
                </c:pt>
                <c:pt idx="1394">
                  <c:v>27045</c:v>
                </c:pt>
                <c:pt idx="1395">
                  <c:v>27045</c:v>
                </c:pt>
                <c:pt idx="1396">
                  <c:v>27045</c:v>
                </c:pt>
                <c:pt idx="1397">
                  <c:v>27044</c:v>
                </c:pt>
                <c:pt idx="1398">
                  <c:v>27044</c:v>
                </c:pt>
                <c:pt idx="1399">
                  <c:v>27044</c:v>
                </c:pt>
                <c:pt idx="1400">
                  <c:v>27044</c:v>
                </c:pt>
                <c:pt idx="1401">
                  <c:v>27043</c:v>
                </c:pt>
                <c:pt idx="1402">
                  <c:v>27043</c:v>
                </c:pt>
                <c:pt idx="1403">
                  <c:v>27043</c:v>
                </c:pt>
                <c:pt idx="1404">
                  <c:v>27043</c:v>
                </c:pt>
                <c:pt idx="1405">
                  <c:v>27042</c:v>
                </c:pt>
                <c:pt idx="1406">
                  <c:v>27042</c:v>
                </c:pt>
                <c:pt idx="1407">
                  <c:v>27042</c:v>
                </c:pt>
                <c:pt idx="1408">
                  <c:v>27042</c:v>
                </c:pt>
                <c:pt idx="1409">
                  <c:v>27041</c:v>
                </c:pt>
                <c:pt idx="1410">
                  <c:v>27041</c:v>
                </c:pt>
                <c:pt idx="1411">
                  <c:v>27041</c:v>
                </c:pt>
                <c:pt idx="1412">
                  <c:v>27041</c:v>
                </c:pt>
                <c:pt idx="1413">
                  <c:v>27040</c:v>
                </c:pt>
                <c:pt idx="1414">
                  <c:v>27040</c:v>
                </c:pt>
                <c:pt idx="1415">
                  <c:v>27040</c:v>
                </c:pt>
                <c:pt idx="1416">
                  <c:v>27040</c:v>
                </c:pt>
                <c:pt idx="1417">
                  <c:v>27039</c:v>
                </c:pt>
                <c:pt idx="1418">
                  <c:v>27039</c:v>
                </c:pt>
                <c:pt idx="1419">
                  <c:v>27039</c:v>
                </c:pt>
                <c:pt idx="1420">
                  <c:v>27039</c:v>
                </c:pt>
                <c:pt idx="1421">
                  <c:v>27038</c:v>
                </c:pt>
                <c:pt idx="1422">
                  <c:v>27038</c:v>
                </c:pt>
                <c:pt idx="1423">
                  <c:v>27038</c:v>
                </c:pt>
                <c:pt idx="1424">
                  <c:v>27038</c:v>
                </c:pt>
                <c:pt idx="1425">
                  <c:v>27037</c:v>
                </c:pt>
                <c:pt idx="1426">
                  <c:v>27037</c:v>
                </c:pt>
                <c:pt idx="1427">
                  <c:v>27037</c:v>
                </c:pt>
                <c:pt idx="1428">
                  <c:v>27037</c:v>
                </c:pt>
                <c:pt idx="1429">
                  <c:v>27036</c:v>
                </c:pt>
                <c:pt idx="1430">
                  <c:v>27036</c:v>
                </c:pt>
                <c:pt idx="1431">
                  <c:v>27036</c:v>
                </c:pt>
                <c:pt idx="1432">
                  <c:v>27036</c:v>
                </c:pt>
                <c:pt idx="1433">
                  <c:v>27035</c:v>
                </c:pt>
                <c:pt idx="1434">
                  <c:v>27035</c:v>
                </c:pt>
                <c:pt idx="1435">
                  <c:v>27035</c:v>
                </c:pt>
                <c:pt idx="1436">
                  <c:v>27035</c:v>
                </c:pt>
                <c:pt idx="1437">
                  <c:v>27034</c:v>
                </c:pt>
                <c:pt idx="1438">
                  <c:v>27034</c:v>
                </c:pt>
                <c:pt idx="1439">
                  <c:v>27034</c:v>
                </c:pt>
                <c:pt idx="1440">
                  <c:v>27034</c:v>
                </c:pt>
                <c:pt idx="1441">
                  <c:v>27033</c:v>
                </c:pt>
                <c:pt idx="1442">
                  <c:v>27033</c:v>
                </c:pt>
                <c:pt idx="1443">
                  <c:v>27033</c:v>
                </c:pt>
                <c:pt idx="1444">
                  <c:v>27033</c:v>
                </c:pt>
                <c:pt idx="1445">
                  <c:v>27032</c:v>
                </c:pt>
                <c:pt idx="1446">
                  <c:v>27032</c:v>
                </c:pt>
                <c:pt idx="1447">
                  <c:v>27032</c:v>
                </c:pt>
                <c:pt idx="1448">
                  <c:v>27032</c:v>
                </c:pt>
                <c:pt idx="1449">
                  <c:v>27031</c:v>
                </c:pt>
                <c:pt idx="1450">
                  <c:v>27031</c:v>
                </c:pt>
                <c:pt idx="1451">
                  <c:v>27031</c:v>
                </c:pt>
                <c:pt idx="1452">
                  <c:v>27031</c:v>
                </c:pt>
                <c:pt idx="1453">
                  <c:v>27030</c:v>
                </c:pt>
                <c:pt idx="1454">
                  <c:v>27030</c:v>
                </c:pt>
                <c:pt idx="1455">
                  <c:v>27030</c:v>
                </c:pt>
                <c:pt idx="1456">
                  <c:v>27030</c:v>
                </c:pt>
              </c:strCache>
            </c:strRef>
          </c:cat>
          <c:val>
            <c:numRef>
              <c:f>'1974_Data'!$L$2:$L$1458</c:f>
              <c:numCache>
                <c:ptCount val="1457"/>
                <c:pt idx="0">
                  <c:v>90</c:v>
                </c:pt>
                <c:pt idx="1">
                  <c:v>80</c:v>
                </c:pt>
                <c:pt idx="2">
                  <c:v>110</c:v>
                </c:pt>
                <c:pt idx="3">
                  <c:v>150</c:v>
                </c:pt>
                <c:pt idx="4">
                  <c:v>150</c:v>
                </c:pt>
                <c:pt idx="5">
                  <c:v>130</c:v>
                </c:pt>
                <c:pt idx="6">
                  <c:v>100</c:v>
                </c:pt>
                <c:pt idx="7">
                  <c:v>270</c:v>
                </c:pt>
                <c:pt idx="8">
                  <c:v>0</c:v>
                </c:pt>
                <c:pt idx="9">
                  <c:v>70</c:v>
                </c:pt>
                <c:pt idx="10">
                  <c:v>100</c:v>
                </c:pt>
                <c:pt idx="11">
                  <c:v>90</c:v>
                </c:pt>
                <c:pt idx="12">
                  <c:v>70</c:v>
                </c:pt>
                <c:pt idx="13">
                  <c:v>80</c:v>
                </c:pt>
                <c:pt idx="14">
                  <c:v>90</c:v>
                </c:pt>
                <c:pt idx="15">
                  <c:v>90</c:v>
                </c:pt>
                <c:pt idx="16">
                  <c:v>100</c:v>
                </c:pt>
                <c:pt idx="17">
                  <c:v>120</c:v>
                </c:pt>
                <c:pt idx="18">
                  <c:v>170</c:v>
                </c:pt>
                <c:pt idx="19">
                  <c:v>180</c:v>
                </c:pt>
                <c:pt idx="20">
                  <c:v>160</c:v>
                </c:pt>
                <c:pt idx="21">
                  <c:v>220</c:v>
                </c:pt>
                <c:pt idx="22">
                  <c:v>350</c:v>
                </c:pt>
                <c:pt idx="23">
                  <c:v>0</c:v>
                </c:pt>
                <c:pt idx="24">
                  <c:v>80</c:v>
                </c:pt>
                <c:pt idx="25">
                  <c:v>100</c:v>
                </c:pt>
                <c:pt idx="26">
                  <c:v>80</c:v>
                </c:pt>
                <c:pt idx="27">
                  <c:v>130</c:v>
                </c:pt>
                <c:pt idx="28">
                  <c:v>140</c:v>
                </c:pt>
                <c:pt idx="29">
                  <c:v>150</c:v>
                </c:pt>
                <c:pt idx="30">
                  <c:v>350</c:v>
                </c:pt>
                <c:pt idx="31">
                  <c:v>360</c:v>
                </c:pt>
                <c:pt idx="32">
                  <c:v>200</c:v>
                </c:pt>
                <c:pt idx="33">
                  <c:v>100</c:v>
                </c:pt>
                <c:pt idx="34">
                  <c:v>50</c:v>
                </c:pt>
                <c:pt idx="35">
                  <c:v>70</c:v>
                </c:pt>
                <c:pt idx="36">
                  <c:v>110</c:v>
                </c:pt>
                <c:pt idx="37">
                  <c:v>110</c:v>
                </c:pt>
                <c:pt idx="38">
                  <c:v>100</c:v>
                </c:pt>
                <c:pt idx="39">
                  <c:v>100</c:v>
                </c:pt>
                <c:pt idx="40">
                  <c:v>110</c:v>
                </c:pt>
                <c:pt idx="41">
                  <c:v>110</c:v>
                </c:pt>
                <c:pt idx="42">
                  <c:v>240</c:v>
                </c:pt>
                <c:pt idx="43">
                  <c:v>220</c:v>
                </c:pt>
                <c:pt idx="44">
                  <c:v>290</c:v>
                </c:pt>
                <c:pt idx="45">
                  <c:v>330</c:v>
                </c:pt>
                <c:pt idx="46">
                  <c:v>0</c:v>
                </c:pt>
                <c:pt idx="47">
                  <c:v>240</c:v>
                </c:pt>
                <c:pt idx="48">
                  <c:v>290</c:v>
                </c:pt>
                <c:pt idx="49">
                  <c:v>330</c:v>
                </c:pt>
                <c:pt idx="50">
                  <c:v>290</c:v>
                </c:pt>
                <c:pt idx="51">
                  <c:v>340</c:v>
                </c:pt>
                <c:pt idx="52">
                  <c:v>360</c:v>
                </c:pt>
                <c:pt idx="53">
                  <c:v>360</c:v>
                </c:pt>
                <c:pt idx="54">
                  <c:v>350</c:v>
                </c:pt>
                <c:pt idx="55">
                  <c:v>340</c:v>
                </c:pt>
                <c:pt idx="56">
                  <c:v>80</c:v>
                </c:pt>
                <c:pt idx="57">
                  <c:v>70</c:v>
                </c:pt>
                <c:pt idx="58">
                  <c:v>80</c:v>
                </c:pt>
                <c:pt idx="59">
                  <c:v>90</c:v>
                </c:pt>
                <c:pt idx="60">
                  <c:v>90</c:v>
                </c:pt>
                <c:pt idx="61">
                  <c:v>70</c:v>
                </c:pt>
                <c:pt idx="62">
                  <c:v>90</c:v>
                </c:pt>
                <c:pt idx="63">
                  <c:v>110</c:v>
                </c:pt>
                <c:pt idx="64">
                  <c:v>90</c:v>
                </c:pt>
                <c:pt idx="65">
                  <c:v>130</c:v>
                </c:pt>
                <c:pt idx="66">
                  <c:v>170</c:v>
                </c:pt>
                <c:pt idx="67">
                  <c:v>150</c:v>
                </c:pt>
                <c:pt idx="68">
                  <c:v>110</c:v>
                </c:pt>
                <c:pt idx="69">
                  <c:v>350</c:v>
                </c:pt>
                <c:pt idx="70">
                  <c:v>100</c:v>
                </c:pt>
                <c:pt idx="71">
                  <c:v>110</c:v>
                </c:pt>
                <c:pt idx="72">
                  <c:v>280</c:v>
                </c:pt>
                <c:pt idx="73">
                  <c:v>330</c:v>
                </c:pt>
                <c:pt idx="74">
                  <c:v>330</c:v>
                </c:pt>
                <c:pt idx="75">
                  <c:v>10</c:v>
                </c:pt>
                <c:pt idx="76">
                  <c:v>360</c:v>
                </c:pt>
                <c:pt idx="77">
                  <c:v>360</c:v>
                </c:pt>
                <c:pt idx="78">
                  <c:v>280</c:v>
                </c:pt>
                <c:pt idx="79">
                  <c:v>280</c:v>
                </c:pt>
                <c:pt idx="80">
                  <c:v>120</c:v>
                </c:pt>
                <c:pt idx="81">
                  <c:v>80</c:v>
                </c:pt>
                <c:pt idx="82">
                  <c:v>110</c:v>
                </c:pt>
                <c:pt idx="83">
                  <c:v>160</c:v>
                </c:pt>
                <c:pt idx="84">
                  <c:v>90</c:v>
                </c:pt>
                <c:pt idx="85">
                  <c:v>190</c:v>
                </c:pt>
                <c:pt idx="86">
                  <c:v>150</c:v>
                </c:pt>
                <c:pt idx="87">
                  <c:v>160</c:v>
                </c:pt>
                <c:pt idx="88">
                  <c:v>100</c:v>
                </c:pt>
                <c:pt idx="89">
                  <c:v>0</c:v>
                </c:pt>
                <c:pt idx="90">
                  <c:v>0</c:v>
                </c:pt>
                <c:pt idx="91">
                  <c:v>90</c:v>
                </c:pt>
                <c:pt idx="92">
                  <c:v>100</c:v>
                </c:pt>
                <c:pt idx="93">
                  <c:v>160</c:v>
                </c:pt>
                <c:pt idx="94">
                  <c:v>140</c:v>
                </c:pt>
                <c:pt idx="95">
                  <c:v>180</c:v>
                </c:pt>
                <c:pt idx="96">
                  <c:v>350</c:v>
                </c:pt>
                <c:pt idx="97">
                  <c:v>360</c:v>
                </c:pt>
                <c:pt idx="98">
                  <c:v>0</c:v>
                </c:pt>
                <c:pt idx="99">
                  <c:v>60</c:v>
                </c:pt>
                <c:pt idx="100">
                  <c:v>180</c:v>
                </c:pt>
                <c:pt idx="101">
                  <c:v>310</c:v>
                </c:pt>
                <c:pt idx="102">
                  <c:v>100</c:v>
                </c:pt>
                <c:pt idx="103">
                  <c:v>90</c:v>
                </c:pt>
                <c:pt idx="104">
                  <c:v>90</c:v>
                </c:pt>
                <c:pt idx="105">
                  <c:v>90</c:v>
                </c:pt>
                <c:pt idx="106">
                  <c:v>90</c:v>
                </c:pt>
                <c:pt idx="107">
                  <c:v>320</c:v>
                </c:pt>
                <c:pt idx="108">
                  <c:v>360</c:v>
                </c:pt>
                <c:pt idx="109">
                  <c:v>360</c:v>
                </c:pt>
                <c:pt idx="110">
                  <c:v>330</c:v>
                </c:pt>
                <c:pt idx="111">
                  <c:v>350</c:v>
                </c:pt>
                <c:pt idx="112">
                  <c:v>360</c:v>
                </c:pt>
                <c:pt idx="113">
                  <c:v>360</c:v>
                </c:pt>
                <c:pt idx="114">
                  <c:v>340</c:v>
                </c:pt>
                <c:pt idx="115">
                  <c:v>340</c:v>
                </c:pt>
                <c:pt idx="116">
                  <c:v>360</c:v>
                </c:pt>
                <c:pt idx="117">
                  <c:v>360</c:v>
                </c:pt>
                <c:pt idx="118">
                  <c:v>340</c:v>
                </c:pt>
                <c:pt idx="119">
                  <c:v>340</c:v>
                </c:pt>
                <c:pt idx="120">
                  <c:v>360</c:v>
                </c:pt>
                <c:pt idx="121">
                  <c:v>360</c:v>
                </c:pt>
                <c:pt idx="122">
                  <c:v>90</c:v>
                </c:pt>
                <c:pt idx="123">
                  <c:v>80</c:v>
                </c:pt>
                <c:pt idx="124">
                  <c:v>160</c:v>
                </c:pt>
                <c:pt idx="125">
                  <c:v>90</c:v>
                </c:pt>
                <c:pt idx="126">
                  <c:v>100</c:v>
                </c:pt>
                <c:pt idx="127">
                  <c:v>160</c:v>
                </c:pt>
                <c:pt idx="128">
                  <c:v>140</c:v>
                </c:pt>
                <c:pt idx="129">
                  <c:v>0</c:v>
                </c:pt>
                <c:pt idx="130">
                  <c:v>20</c:v>
                </c:pt>
                <c:pt idx="131">
                  <c:v>330</c:v>
                </c:pt>
                <c:pt idx="132">
                  <c:v>320</c:v>
                </c:pt>
                <c:pt idx="133">
                  <c:v>360</c:v>
                </c:pt>
                <c:pt idx="134">
                  <c:v>20</c:v>
                </c:pt>
                <c:pt idx="135">
                  <c:v>0</c:v>
                </c:pt>
                <c:pt idx="136">
                  <c:v>330</c:v>
                </c:pt>
                <c:pt idx="137">
                  <c:v>0</c:v>
                </c:pt>
                <c:pt idx="138">
                  <c:v>0</c:v>
                </c:pt>
                <c:pt idx="139">
                  <c:v>290</c:v>
                </c:pt>
                <c:pt idx="140">
                  <c:v>360</c:v>
                </c:pt>
                <c:pt idx="141">
                  <c:v>330</c:v>
                </c:pt>
                <c:pt idx="142">
                  <c:v>300</c:v>
                </c:pt>
                <c:pt idx="143">
                  <c:v>80</c:v>
                </c:pt>
                <c:pt idx="144">
                  <c:v>90</c:v>
                </c:pt>
                <c:pt idx="145">
                  <c:v>60</c:v>
                </c:pt>
                <c:pt idx="146">
                  <c:v>330</c:v>
                </c:pt>
                <c:pt idx="147">
                  <c:v>80</c:v>
                </c:pt>
                <c:pt idx="148">
                  <c:v>110</c:v>
                </c:pt>
                <c:pt idx="149">
                  <c:v>100</c:v>
                </c:pt>
                <c:pt idx="150">
                  <c:v>80</c:v>
                </c:pt>
                <c:pt idx="151">
                  <c:v>70</c:v>
                </c:pt>
                <c:pt idx="152">
                  <c:v>0</c:v>
                </c:pt>
                <c:pt idx="153">
                  <c:v>340</c:v>
                </c:pt>
                <c:pt idx="154">
                  <c:v>330</c:v>
                </c:pt>
                <c:pt idx="155">
                  <c:v>360</c:v>
                </c:pt>
                <c:pt idx="156">
                  <c:v>0</c:v>
                </c:pt>
                <c:pt idx="157">
                  <c:v>120</c:v>
                </c:pt>
                <c:pt idx="158">
                  <c:v>70</c:v>
                </c:pt>
                <c:pt idx="159">
                  <c:v>80</c:v>
                </c:pt>
                <c:pt idx="160">
                  <c:v>120</c:v>
                </c:pt>
                <c:pt idx="161">
                  <c:v>340</c:v>
                </c:pt>
                <c:pt idx="162">
                  <c:v>0</c:v>
                </c:pt>
                <c:pt idx="163">
                  <c:v>90</c:v>
                </c:pt>
                <c:pt idx="164">
                  <c:v>160</c:v>
                </c:pt>
                <c:pt idx="165">
                  <c:v>180</c:v>
                </c:pt>
                <c:pt idx="166">
                  <c:v>150</c:v>
                </c:pt>
                <c:pt idx="167">
                  <c:v>110</c:v>
                </c:pt>
                <c:pt idx="168">
                  <c:v>130</c:v>
                </c:pt>
                <c:pt idx="169">
                  <c:v>180</c:v>
                </c:pt>
                <c:pt idx="170">
                  <c:v>330</c:v>
                </c:pt>
                <c:pt idx="171">
                  <c:v>340</c:v>
                </c:pt>
                <c:pt idx="172">
                  <c:v>360</c:v>
                </c:pt>
                <c:pt idx="173">
                  <c:v>0</c:v>
                </c:pt>
                <c:pt idx="174">
                  <c:v>0</c:v>
                </c:pt>
                <c:pt idx="175">
                  <c:v>40</c:v>
                </c:pt>
                <c:pt idx="176">
                  <c:v>300</c:v>
                </c:pt>
                <c:pt idx="177">
                  <c:v>0</c:v>
                </c:pt>
                <c:pt idx="178">
                  <c:v>0</c:v>
                </c:pt>
                <c:pt idx="179">
                  <c:v>70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150</c:v>
                </c:pt>
                <c:pt idx="184">
                  <c:v>90</c:v>
                </c:pt>
                <c:pt idx="185">
                  <c:v>80</c:v>
                </c:pt>
                <c:pt idx="186">
                  <c:v>80</c:v>
                </c:pt>
                <c:pt idx="187">
                  <c:v>330</c:v>
                </c:pt>
                <c:pt idx="188">
                  <c:v>320</c:v>
                </c:pt>
                <c:pt idx="189">
                  <c:v>320</c:v>
                </c:pt>
                <c:pt idx="190">
                  <c:v>310</c:v>
                </c:pt>
                <c:pt idx="191">
                  <c:v>0</c:v>
                </c:pt>
                <c:pt idx="192">
                  <c:v>50</c:v>
                </c:pt>
                <c:pt idx="193">
                  <c:v>80</c:v>
                </c:pt>
                <c:pt idx="194">
                  <c:v>30</c:v>
                </c:pt>
                <c:pt idx="195">
                  <c:v>110</c:v>
                </c:pt>
                <c:pt idx="196">
                  <c:v>0</c:v>
                </c:pt>
                <c:pt idx="197">
                  <c:v>40</c:v>
                </c:pt>
                <c:pt idx="198">
                  <c:v>70</c:v>
                </c:pt>
                <c:pt idx="199">
                  <c:v>90</c:v>
                </c:pt>
                <c:pt idx="200">
                  <c:v>70</c:v>
                </c:pt>
                <c:pt idx="201">
                  <c:v>100</c:v>
                </c:pt>
                <c:pt idx="202">
                  <c:v>70</c:v>
                </c:pt>
                <c:pt idx="203">
                  <c:v>50</c:v>
                </c:pt>
                <c:pt idx="204">
                  <c:v>90</c:v>
                </c:pt>
                <c:pt idx="205">
                  <c:v>340</c:v>
                </c:pt>
                <c:pt idx="206">
                  <c:v>130</c:v>
                </c:pt>
                <c:pt idx="207">
                  <c:v>120</c:v>
                </c:pt>
                <c:pt idx="208">
                  <c:v>40</c:v>
                </c:pt>
                <c:pt idx="209">
                  <c:v>90</c:v>
                </c:pt>
                <c:pt idx="210">
                  <c:v>80</c:v>
                </c:pt>
                <c:pt idx="211">
                  <c:v>80</c:v>
                </c:pt>
                <c:pt idx="212">
                  <c:v>90</c:v>
                </c:pt>
                <c:pt idx="213">
                  <c:v>160</c:v>
                </c:pt>
                <c:pt idx="214">
                  <c:v>100</c:v>
                </c:pt>
                <c:pt idx="215">
                  <c:v>80</c:v>
                </c:pt>
                <c:pt idx="216">
                  <c:v>80</c:v>
                </c:pt>
                <c:pt idx="217">
                  <c:v>90</c:v>
                </c:pt>
                <c:pt idx="218">
                  <c:v>80</c:v>
                </c:pt>
                <c:pt idx="219">
                  <c:v>150</c:v>
                </c:pt>
                <c:pt idx="220">
                  <c:v>70</c:v>
                </c:pt>
                <c:pt idx="221">
                  <c:v>110</c:v>
                </c:pt>
                <c:pt idx="222">
                  <c:v>100</c:v>
                </c:pt>
                <c:pt idx="223">
                  <c:v>80</c:v>
                </c:pt>
                <c:pt idx="224">
                  <c:v>0</c:v>
                </c:pt>
                <c:pt idx="225">
                  <c:v>70</c:v>
                </c:pt>
                <c:pt idx="226">
                  <c:v>0</c:v>
                </c:pt>
                <c:pt idx="227">
                  <c:v>290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320</c:v>
                </c:pt>
                <c:pt idx="232">
                  <c:v>0</c:v>
                </c:pt>
                <c:pt idx="233">
                  <c:v>0</c:v>
                </c:pt>
                <c:pt idx="234">
                  <c:v>100</c:v>
                </c:pt>
                <c:pt idx="235">
                  <c:v>60</c:v>
                </c:pt>
                <c:pt idx="236">
                  <c:v>50</c:v>
                </c:pt>
                <c:pt idx="237">
                  <c:v>110</c:v>
                </c:pt>
                <c:pt idx="238">
                  <c:v>60</c:v>
                </c:pt>
                <c:pt idx="239">
                  <c:v>140</c:v>
                </c:pt>
                <c:pt idx="240">
                  <c:v>80</c:v>
                </c:pt>
                <c:pt idx="241">
                  <c:v>70</c:v>
                </c:pt>
                <c:pt idx="242">
                  <c:v>120</c:v>
                </c:pt>
                <c:pt idx="243">
                  <c:v>180</c:v>
                </c:pt>
                <c:pt idx="244">
                  <c:v>80</c:v>
                </c:pt>
                <c:pt idx="245">
                  <c:v>80</c:v>
                </c:pt>
                <c:pt idx="246">
                  <c:v>150</c:v>
                </c:pt>
                <c:pt idx="247">
                  <c:v>120</c:v>
                </c:pt>
                <c:pt idx="248">
                  <c:v>360</c:v>
                </c:pt>
                <c:pt idx="249">
                  <c:v>350</c:v>
                </c:pt>
                <c:pt idx="250">
                  <c:v>320</c:v>
                </c:pt>
                <c:pt idx="251">
                  <c:v>10</c:v>
                </c:pt>
                <c:pt idx="252">
                  <c:v>20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150</c:v>
                </c:pt>
                <c:pt idx="258">
                  <c:v>120</c:v>
                </c:pt>
                <c:pt idx="259">
                  <c:v>90</c:v>
                </c:pt>
                <c:pt idx="260">
                  <c:v>160</c:v>
                </c:pt>
                <c:pt idx="261">
                  <c:v>120</c:v>
                </c:pt>
                <c:pt idx="262">
                  <c:v>190</c:v>
                </c:pt>
                <c:pt idx="263">
                  <c:v>290</c:v>
                </c:pt>
                <c:pt idx="264">
                  <c:v>350</c:v>
                </c:pt>
                <c:pt idx="265">
                  <c:v>80</c:v>
                </c:pt>
                <c:pt idx="266">
                  <c:v>160</c:v>
                </c:pt>
                <c:pt idx="267">
                  <c:v>170</c:v>
                </c:pt>
                <c:pt idx="268">
                  <c:v>180</c:v>
                </c:pt>
                <c:pt idx="269">
                  <c:v>100</c:v>
                </c:pt>
                <c:pt idx="270">
                  <c:v>70</c:v>
                </c:pt>
                <c:pt idx="271">
                  <c:v>360</c:v>
                </c:pt>
                <c:pt idx="272">
                  <c:v>80</c:v>
                </c:pt>
                <c:pt idx="273">
                  <c:v>120</c:v>
                </c:pt>
                <c:pt idx="274">
                  <c:v>180</c:v>
                </c:pt>
                <c:pt idx="275">
                  <c:v>90</c:v>
                </c:pt>
                <c:pt idx="276">
                  <c:v>80</c:v>
                </c:pt>
                <c:pt idx="277">
                  <c:v>40</c:v>
                </c:pt>
                <c:pt idx="278">
                  <c:v>80</c:v>
                </c:pt>
                <c:pt idx="279">
                  <c:v>160</c:v>
                </c:pt>
                <c:pt idx="280">
                  <c:v>100</c:v>
                </c:pt>
                <c:pt idx="281">
                  <c:v>190</c:v>
                </c:pt>
                <c:pt idx="282">
                  <c:v>80</c:v>
                </c:pt>
                <c:pt idx="283">
                  <c:v>170</c:v>
                </c:pt>
                <c:pt idx="284">
                  <c:v>90</c:v>
                </c:pt>
                <c:pt idx="285">
                  <c:v>170</c:v>
                </c:pt>
                <c:pt idx="286">
                  <c:v>120</c:v>
                </c:pt>
                <c:pt idx="287">
                  <c:v>100</c:v>
                </c:pt>
                <c:pt idx="288">
                  <c:v>130</c:v>
                </c:pt>
                <c:pt idx="289">
                  <c:v>170</c:v>
                </c:pt>
                <c:pt idx="290">
                  <c:v>100</c:v>
                </c:pt>
                <c:pt idx="291">
                  <c:v>360</c:v>
                </c:pt>
                <c:pt idx="292">
                  <c:v>360</c:v>
                </c:pt>
                <c:pt idx="293">
                  <c:v>90</c:v>
                </c:pt>
                <c:pt idx="294">
                  <c:v>80</c:v>
                </c:pt>
                <c:pt idx="295">
                  <c:v>100</c:v>
                </c:pt>
                <c:pt idx="296">
                  <c:v>120</c:v>
                </c:pt>
                <c:pt idx="297">
                  <c:v>100</c:v>
                </c:pt>
                <c:pt idx="298">
                  <c:v>120</c:v>
                </c:pt>
                <c:pt idx="299">
                  <c:v>170</c:v>
                </c:pt>
                <c:pt idx="300">
                  <c:v>350</c:v>
                </c:pt>
                <c:pt idx="301">
                  <c:v>120</c:v>
                </c:pt>
                <c:pt idx="302">
                  <c:v>80</c:v>
                </c:pt>
                <c:pt idx="303">
                  <c:v>0</c:v>
                </c:pt>
                <c:pt idx="304">
                  <c:v>90</c:v>
                </c:pt>
                <c:pt idx="305">
                  <c:v>100</c:v>
                </c:pt>
                <c:pt idx="306">
                  <c:v>350</c:v>
                </c:pt>
                <c:pt idx="307">
                  <c:v>330</c:v>
                </c:pt>
                <c:pt idx="308">
                  <c:v>0</c:v>
                </c:pt>
                <c:pt idx="309">
                  <c:v>80</c:v>
                </c:pt>
                <c:pt idx="310">
                  <c:v>160</c:v>
                </c:pt>
                <c:pt idx="311">
                  <c:v>90</c:v>
                </c:pt>
                <c:pt idx="312">
                  <c:v>100</c:v>
                </c:pt>
                <c:pt idx="313">
                  <c:v>0</c:v>
                </c:pt>
                <c:pt idx="314">
                  <c:v>110</c:v>
                </c:pt>
                <c:pt idx="315">
                  <c:v>90</c:v>
                </c:pt>
                <c:pt idx="316">
                  <c:v>0</c:v>
                </c:pt>
                <c:pt idx="317">
                  <c:v>120</c:v>
                </c:pt>
                <c:pt idx="318">
                  <c:v>0</c:v>
                </c:pt>
                <c:pt idx="319">
                  <c:v>0</c:v>
                </c:pt>
                <c:pt idx="320">
                  <c:v>360</c:v>
                </c:pt>
                <c:pt idx="321">
                  <c:v>0</c:v>
                </c:pt>
                <c:pt idx="322">
                  <c:v>70</c:v>
                </c:pt>
                <c:pt idx="323">
                  <c:v>80</c:v>
                </c:pt>
                <c:pt idx="324">
                  <c:v>120</c:v>
                </c:pt>
                <c:pt idx="325">
                  <c:v>150</c:v>
                </c:pt>
                <c:pt idx="326">
                  <c:v>90</c:v>
                </c:pt>
                <c:pt idx="327">
                  <c:v>90</c:v>
                </c:pt>
                <c:pt idx="328">
                  <c:v>90</c:v>
                </c:pt>
                <c:pt idx="329">
                  <c:v>110</c:v>
                </c:pt>
                <c:pt idx="330">
                  <c:v>90</c:v>
                </c:pt>
                <c:pt idx="331">
                  <c:v>110</c:v>
                </c:pt>
                <c:pt idx="332">
                  <c:v>90</c:v>
                </c:pt>
                <c:pt idx="333">
                  <c:v>200</c:v>
                </c:pt>
                <c:pt idx="334">
                  <c:v>0</c:v>
                </c:pt>
                <c:pt idx="335">
                  <c:v>140</c:v>
                </c:pt>
                <c:pt idx="336">
                  <c:v>0</c:v>
                </c:pt>
                <c:pt idx="337">
                  <c:v>70</c:v>
                </c:pt>
                <c:pt idx="338">
                  <c:v>100</c:v>
                </c:pt>
                <c:pt idx="339">
                  <c:v>70</c:v>
                </c:pt>
                <c:pt idx="340">
                  <c:v>90</c:v>
                </c:pt>
                <c:pt idx="341">
                  <c:v>60</c:v>
                </c:pt>
                <c:pt idx="342">
                  <c:v>80</c:v>
                </c:pt>
                <c:pt idx="343">
                  <c:v>120</c:v>
                </c:pt>
                <c:pt idx="344">
                  <c:v>170</c:v>
                </c:pt>
                <c:pt idx="345">
                  <c:v>140</c:v>
                </c:pt>
                <c:pt idx="346">
                  <c:v>130</c:v>
                </c:pt>
                <c:pt idx="347">
                  <c:v>140</c:v>
                </c:pt>
                <c:pt idx="348">
                  <c:v>180</c:v>
                </c:pt>
                <c:pt idx="349">
                  <c:v>130</c:v>
                </c:pt>
                <c:pt idx="350">
                  <c:v>80</c:v>
                </c:pt>
                <c:pt idx="351">
                  <c:v>140</c:v>
                </c:pt>
                <c:pt idx="352">
                  <c:v>80</c:v>
                </c:pt>
                <c:pt idx="353">
                  <c:v>130</c:v>
                </c:pt>
                <c:pt idx="354">
                  <c:v>80</c:v>
                </c:pt>
                <c:pt idx="355">
                  <c:v>100</c:v>
                </c:pt>
                <c:pt idx="356">
                  <c:v>0</c:v>
                </c:pt>
                <c:pt idx="357">
                  <c:v>70</c:v>
                </c:pt>
                <c:pt idx="358">
                  <c:v>0</c:v>
                </c:pt>
                <c:pt idx="359">
                  <c:v>70</c:v>
                </c:pt>
                <c:pt idx="360">
                  <c:v>180</c:v>
                </c:pt>
                <c:pt idx="361">
                  <c:v>100</c:v>
                </c:pt>
                <c:pt idx="362">
                  <c:v>70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80</c:v>
                </c:pt>
                <c:pt idx="367">
                  <c:v>70</c:v>
                </c:pt>
                <c:pt idx="368">
                  <c:v>70</c:v>
                </c:pt>
                <c:pt idx="369">
                  <c:v>100</c:v>
                </c:pt>
                <c:pt idx="370">
                  <c:v>70</c:v>
                </c:pt>
                <c:pt idx="371">
                  <c:v>90</c:v>
                </c:pt>
                <c:pt idx="372">
                  <c:v>0</c:v>
                </c:pt>
                <c:pt idx="373">
                  <c:v>90</c:v>
                </c:pt>
                <c:pt idx="374">
                  <c:v>80</c:v>
                </c:pt>
                <c:pt idx="375">
                  <c:v>100</c:v>
                </c:pt>
                <c:pt idx="376">
                  <c:v>160</c:v>
                </c:pt>
                <c:pt idx="377">
                  <c:v>90</c:v>
                </c:pt>
                <c:pt idx="378">
                  <c:v>350</c:v>
                </c:pt>
                <c:pt idx="379">
                  <c:v>10</c:v>
                </c:pt>
                <c:pt idx="380">
                  <c:v>0</c:v>
                </c:pt>
                <c:pt idx="381">
                  <c:v>110</c:v>
                </c:pt>
                <c:pt idx="382">
                  <c:v>10</c:v>
                </c:pt>
                <c:pt idx="383">
                  <c:v>0</c:v>
                </c:pt>
                <c:pt idx="384">
                  <c:v>150</c:v>
                </c:pt>
                <c:pt idx="385">
                  <c:v>100</c:v>
                </c:pt>
                <c:pt idx="386">
                  <c:v>360</c:v>
                </c:pt>
                <c:pt idx="387">
                  <c:v>60</c:v>
                </c:pt>
                <c:pt idx="388">
                  <c:v>90</c:v>
                </c:pt>
                <c:pt idx="389">
                  <c:v>60</c:v>
                </c:pt>
                <c:pt idx="390">
                  <c:v>170</c:v>
                </c:pt>
                <c:pt idx="391">
                  <c:v>90</c:v>
                </c:pt>
                <c:pt idx="392">
                  <c:v>50</c:v>
                </c:pt>
                <c:pt idx="393">
                  <c:v>360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360</c:v>
                </c:pt>
                <c:pt idx="398">
                  <c:v>70</c:v>
                </c:pt>
                <c:pt idx="399">
                  <c:v>160</c:v>
                </c:pt>
                <c:pt idx="400">
                  <c:v>150</c:v>
                </c:pt>
                <c:pt idx="401">
                  <c:v>110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360</c:v>
                </c:pt>
                <c:pt idx="407">
                  <c:v>0</c:v>
                </c:pt>
                <c:pt idx="408">
                  <c:v>0</c:v>
                </c:pt>
                <c:pt idx="409">
                  <c:v>190</c:v>
                </c:pt>
                <c:pt idx="410">
                  <c:v>0</c:v>
                </c:pt>
                <c:pt idx="411">
                  <c:v>90</c:v>
                </c:pt>
                <c:pt idx="412">
                  <c:v>110</c:v>
                </c:pt>
                <c:pt idx="413">
                  <c:v>120</c:v>
                </c:pt>
                <c:pt idx="414">
                  <c:v>110</c:v>
                </c:pt>
                <c:pt idx="415">
                  <c:v>110</c:v>
                </c:pt>
                <c:pt idx="416">
                  <c:v>110</c:v>
                </c:pt>
                <c:pt idx="417">
                  <c:v>110</c:v>
                </c:pt>
                <c:pt idx="418">
                  <c:v>110</c:v>
                </c:pt>
                <c:pt idx="419">
                  <c:v>110</c:v>
                </c:pt>
                <c:pt idx="420">
                  <c:v>120</c:v>
                </c:pt>
                <c:pt idx="421">
                  <c:v>140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130</c:v>
                </c:pt>
                <c:pt idx="426">
                  <c:v>150</c:v>
                </c:pt>
                <c:pt idx="427">
                  <c:v>120</c:v>
                </c:pt>
                <c:pt idx="428">
                  <c:v>80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110</c:v>
                </c:pt>
                <c:pt idx="433">
                  <c:v>100</c:v>
                </c:pt>
                <c:pt idx="434">
                  <c:v>120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120</c:v>
                </c:pt>
                <c:pt idx="439">
                  <c:v>0</c:v>
                </c:pt>
                <c:pt idx="440">
                  <c:v>100</c:v>
                </c:pt>
                <c:pt idx="441">
                  <c:v>140</c:v>
                </c:pt>
                <c:pt idx="442">
                  <c:v>0</c:v>
                </c:pt>
                <c:pt idx="443">
                  <c:v>180</c:v>
                </c:pt>
                <c:pt idx="444">
                  <c:v>10</c:v>
                </c:pt>
                <c:pt idx="445">
                  <c:v>40</c:v>
                </c:pt>
                <c:pt idx="446">
                  <c:v>60</c:v>
                </c:pt>
                <c:pt idx="447">
                  <c:v>120</c:v>
                </c:pt>
                <c:pt idx="448">
                  <c:v>100</c:v>
                </c:pt>
                <c:pt idx="449">
                  <c:v>130</c:v>
                </c:pt>
                <c:pt idx="450">
                  <c:v>110</c:v>
                </c:pt>
                <c:pt idx="451">
                  <c:v>130</c:v>
                </c:pt>
                <c:pt idx="452">
                  <c:v>100</c:v>
                </c:pt>
                <c:pt idx="453">
                  <c:v>140</c:v>
                </c:pt>
                <c:pt idx="454">
                  <c:v>120</c:v>
                </c:pt>
                <c:pt idx="455">
                  <c:v>120</c:v>
                </c:pt>
                <c:pt idx="456">
                  <c:v>80</c:v>
                </c:pt>
                <c:pt idx="457">
                  <c:v>80</c:v>
                </c:pt>
                <c:pt idx="458">
                  <c:v>120</c:v>
                </c:pt>
                <c:pt idx="459">
                  <c:v>100</c:v>
                </c:pt>
                <c:pt idx="460">
                  <c:v>100</c:v>
                </c:pt>
                <c:pt idx="461">
                  <c:v>100</c:v>
                </c:pt>
                <c:pt idx="462">
                  <c:v>110</c:v>
                </c:pt>
                <c:pt idx="463">
                  <c:v>100</c:v>
                </c:pt>
                <c:pt idx="464">
                  <c:v>0</c:v>
                </c:pt>
                <c:pt idx="465">
                  <c:v>100</c:v>
                </c:pt>
                <c:pt idx="466">
                  <c:v>90</c:v>
                </c:pt>
                <c:pt idx="467">
                  <c:v>120</c:v>
                </c:pt>
                <c:pt idx="468">
                  <c:v>90</c:v>
                </c:pt>
                <c:pt idx="469">
                  <c:v>0</c:v>
                </c:pt>
                <c:pt idx="470">
                  <c:v>330</c:v>
                </c:pt>
                <c:pt idx="471">
                  <c:v>50</c:v>
                </c:pt>
                <c:pt idx="472">
                  <c:v>70</c:v>
                </c:pt>
                <c:pt idx="473">
                  <c:v>130</c:v>
                </c:pt>
                <c:pt idx="474">
                  <c:v>110</c:v>
                </c:pt>
                <c:pt idx="475">
                  <c:v>50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100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90</c:v>
                </c:pt>
                <c:pt idx="486">
                  <c:v>110</c:v>
                </c:pt>
                <c:pt idx="487">
                  <c:v>100</c:v>
                </c:pt>
                <c:pt idx="488">
                  <c:v>100</c:v>
                </c:pt>
                <c:pt idx="489">
                  <c:v>100</c:v>
                </c:pt>
                <c:pt idx="490">
                  <c:v>100</c:v>
                </c:pt>
                <c:pt idx="491">
                  <c:v>100</c:v>
                </c:pt>
                <c:pt idx="492">
                  <c:v>100</c:v>
                </c:pt>
                <c:pt idx="493">
                  <c:v>100</c:v>
                </c:pt>
                <c:pt idx="494">
                  <c:v>100</c:v>
                </c:pt>
                <c:pt idx="495">
                  <c:v>100</c:v>
                </c:pt>
                <c:pt idx="496">
                  <c:v>100</c:v>
                </c:pt>
                <c:pt idx="497">
                  <c:v>130</c:v>
                </c:pt>
                <c:pt idx="498">
                  <c:v>120</c:v>
                </c:pt>
                <c:pt idx="499">
                  <c:v>0</c:v>
                </c:pt>
                <c:pt idx="500">
                  <c:v>0</c:v>
                </c:pt>
                <c:pt idx="501">
                  <c:v>30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80</c:v>
                </c:pt>
                <c:pt idx="506">
                  <c:v>70</c:v>
                </c:pt>
                <c:pt idx="507">
                  <c:v>90</c:v>
                </c:pt>
                <c:pt idx="508">
                  <c:v>90</c:v>
                </c:pt>
                <c:pt idx="509">
                  <c:v>0</c:v>
                </c:pt>
                <c:pt idx="510">
                  <c:v>100</c:v>
                </c:pt>
                <c:pt idx="511">
                  <c:v>80</c:v>
                </c:pt>
                <c:pt idx="512">
                  <c:v>170</c:v>
                </c:pt>
                <c:pt idx="513">
                  <c:v>180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80</c:v>
                </c:pt>
                <c:pt idx="518">
                  <c:v>100</c:v>
                </c:pt>
                <c:pt idx="519">
                  <c:v>110</c:v>
                </c:pt>
                <c:pt idx="520">
                  <c:v>120</c:v>
                </c:pt>
                <c:pt idx="521">
                  <c:v>100</c:v>
                </c:pt>
                <c:pt idx="522">
                  <c:v>100</c:v>
                </c:pt>
                <c:pt idx="523">
                  <c:v>120</c:v>
                </c:pt>
                <c:pt idx="524">
                  <c:v>70</c:v>
                </c:pt>
                <c:pt idx="525">
                  <c:v>140</c:v>
                </c:pt>
                <c:pt idx="526">
                  <c:v>90</c:v>
                </c:pt>
                <c:pt idx="527">
                  <c:v>110</c:v>
                </c:pt>
                <c:pt idx="528">
                  <c:v>120</c:v>
                </c:pt>
                <c:pt idx="529">
                  <c:v>120</c:v>
                </c:pt>
                <c:pt idx="530">
                  <c:v>120</c:v>
                </c:pt>
                <c:pt idx="531">
                  <c:v>120</c:v>
                </c:pt>
                <c:pt idx="532">
                  <c:v>140</c:v>
                </c:pt>
                <c:pt idx="533">
                  <c:v>200</c:v>
                </c:pt>
                <c:pt idx="534">
                  <c:v>180</c:v>
                </c:pt>
                <c:pt idx="535">
                  <c:v>20</c:v>
                </c:pt>
                <c:pt idx="536">
                  <c:v>360</c:v>
                </c:pt>
                <c:pt idx="537">
                  <c:v>10</c:v>
                </c:pt>
                <c:pt idx="538">
                  <c:v>10</c:v>
                </c:pt>
                <c:pt idx="539">
                  <c:v>60</c:v>
                </c:pt>
                <c:pt idx="540">
                  <c:v>0</c:v>
                </c:pt>
                <c:pt idx="541">
                  <c:v>90</c:v>
                </c:pt>
                <c:pt idx="542">
                  <c:v>70</c:v>
                </c:pt>
                <c:pt idx="543">
                  <c:v>70</c:v>
                </c:pt>
                <c:pt idx="544">
                  <c:v>90</c:v>
                </c:pt>
                <c:pt idx="545">
                  <c:v>80</c:v>
                </c:pt>
                <c:pt idx="546">
                  <c:v>110</c:v>
                </c:pt>
                <c:pt idx="547">
                  <c:v>100</c:v>
                </c:pt>
                <c:pt idx="548">
                  <c:v>0</c:v>
                </c:pt>
                <c:pt idx="549">
                  <c:v>90</c:v>
                </c:pt>
                <c:pt idx="550">
                  <c:v>0</c:v>
                </c:pt>
                <c:pt idx="551">
                  <c:v>90</c:v>
                </c:pt>
                <c:pt idx="552">
                  <c:v>70</c:v>
                </c:pt>
                <c:pt idx="553">
                  <c:v>110</c:v>
                </c:pt>
                <c:pt idx="554">
                  <c:v>90</c:v>
                </c:pt>
                <c:pt idx="555">
                  <c:v>100</c:v>
                </c:pt>
                <c:pt idx="556">
                  <c:v>90</c:v>
                </c:pt>
                <c:pt idx="557">
                  <c:v>0</c:v>
                </c:pt>
                <c:pt idx="558">
                  <c:v>0</c:v>
                </c:pt>
                <c:pt idx="559">
                  <c:v>100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90</c:v>
                </c:pt>
                <c:pt idx="565">
                  <c:v>90</c:v>
                </c:pt>
                <c:pt idx="566">
                  <c:v>130</c:v>
                </c:pt>
                <c:pt idx="567">
                  <c:v>110</c:v>
                </c:pt>
                <c:pt idx="568">
                  <c:v>90</c:v>
                </c:pt>
                <c:pt idx="569">
                  <c:v>80</c:v>
                </c:pt>
                <c:pt idx="570">
                  <c:v>80</c:v>
                </c:pt>
                <c:pt idx="571">
                  <c:v>80</c:v>
                </c:pt>
                <c:pt idx="572">
                  <c:v>80</c:v>
                </c:pt>
                <c:pt idx="573">
                  <c:v>0</c:v>
                </c:pt>
                <c:pt idx="574">
                  <c:v>30</c:v>
                </c:pt>
                <c:pt idx="575">
                  <c:v>80</c:v>
                </c:pt>
                <c:pt idx="576">
                  <c:v>0</c:v>
                </c:pt>
                <c:pt idx="577">
                  <c:v>320</c:v>
                </c:pt>
                <c:pt idx="578">
                  <c:v>50</c:v>
                </c:pt>
                <c:pt idx="579">
                  <c:v>80</c:v>
                </c:pt>
                <c:pt idx="580">
                  <c:v>90</c:v>
                </c:pt>
                <c:pt idx="581">
                  <c:v>90</c:v>
                </c:pt>
                <c:pt idx="582">
                  <c:v>90</c:v>
                </c:pt>
                <c:pt idx="583">
                  <c:v>80</c:v>
                </c:pt>
                <c:pt idx="584">
                  <c:v>80</c:v>
                </c:pt>
                <c:pt idx="585">
                  <c:v>80</c:v>
                </c:pt>
                <c:pt idx="586">
                  <c:v>90</c:v>
                </c:pt>
                <c:pt idx="587">
                  <c:v>70</c:v>
                </c:pt>
                <c:pt idx="588">
                  <c:v>80</c:v>
                </c:pt>
                <c:pt idx="589">
                  <c:v>90</c:v>
                </c:pt>
                <c:pt idx="590">
                  <c:v>80</c:v>
                </c:pt>
                <c:pt idx="591">
                  <c:v>90</c:v>
                </c:pt>
                <c:pt idx="592">
                  <c:v>100</c:v>
                </c:pt>
                <c:pt idx="593">
                  <c:v>160</c:v>
                </c:pt>
                <c:pt idx="594">
                  <c:v>150</c:v>
                </c:pt>
                <c:pt idx="595">
                  <c:v>90</c:v>
                </c:pt>
                <c:pt idx="596">
                  <c:v>0</c:v>
                </c:pt>
                <c:pt idx="597">
                  <c:v>0</c:v>
                </c:pt>
                <c:pt idx="598">
                  <c:v>100</c:v>
                </c:pt>
                <c:pt idx="599">
                  <c:v>90</c:v>
                </c:pt>
                <c:pt idx="600">
                  <c:v>110</c:v>
                </c:pt>
                <c:pt idx="601">
                  <c:v>90</c:v>
                </c:pt>
                <c:pt idx="602">
                  <c:v>100</c:v>
                </c:pt>
                <c:pt idx="603">
                  <c:v>130</c:v>
                </c:pt>
                <c:pt idx="604">
                  <c:v>90</c:v>
                </c:pt>
                <c:pt idx="605">
                  <c:v>170</c:v>
                </c:pt>
                <c:pt idx="606">
                  <c:v>160</c:v>
                </c:pt>
                <c:pt idx="607">
                  <c:v>110</c:v>
                </c:pt>
                <c:pt idx="608">
                  <c:v>60</c:v>
                </c:pt>
                <c:pt idx="609">
                  <c:v>90</c:v>
                </c:pt>
                <c:pt idx="610">
                  <c:v>70</c:v>
                </c:pt>
                <c:pt idx="611">
                  <c:v>100</c:v>
                </c:pt>
                <c:pt idx="612">
                  <c:v>90</c:v>
                </c:pt>
                <c:pt idx="613">
                  <c:v>170</c:v>
                </c:pt>
                <c:pt idx="614">
                  <c:v>170</c:v>
                </c:pt>
                <c:pt idx="615">
                  <c:v>210</c:v>
                </c:pt>
                <c:pt idx="616">
                  <c:v>350</c:v>
                </c:pt>
                <c:pt idx="617">
                  <c:v>40</c:v>
                </c:pt>
                <c:pt idx="618">
                  <c:v>0</c:v>
                </c:pt>
                <c:pt idx="619">
                  <c:v>80</c:v>
                </c:pt>
                <c:pt idx="620">
                  <c:v>0</c:v>
                </c:pt>
                <c:pt idx="621">
                  <c:v>0</c:v>
                </c:pt>
                <c:pt idx="622">
                  <c:v>90</c:v>
                </c:pt>
                <c:pt idx="623">
                  <c:v>110</c:v>
                </c:pt>
                <c:pt idx="624">
                  <c:v>110</c:v>
                </c:pt>
                <c:pt idx="625">
                  <c:v>110</c:v>
                </c:pt>
                <c:pt idx="626">
                  <c:v>100</c:v>
                </c:pt>
                <c:pt idx="627">
                  <c:v>80</c:v>
                </c:pt>
                <c:pt idx="628">
                  <c:v>60</c:v>
                </c:pt>
                <c:pt idx="629">
                  <c:v>60</c:v>
                </c:pt>
                <c:pt idx="630">
                  <c:v>100</c:v>
                </c:pt>
                <c:pt idx="631">
                  <c:v>150</c:v>
                </c:pt>
                <c:pt idx="632">
                  <c:v>80</c:v>
                </c:pt>
                <c:pt idx="633">
                  <c:v>100</c:v>
                </c:pt>
                <c:pt idx="634">
                  <c:v>340</c:v>
                </c:pt>
                <c:pt idx="635">
                  <c:v>0</c:v>
                </c:pt>
                <c:pt idx="636">
                  <c:v>310</c:v>
                </c:pt>
                <c:pt idx="637">
                  <c:v>0</c:v>
                </c:pt>
                <c:pt idx="638">
                  <c:v>20</c:v>
                </c:pt>
                <c:pt idx="639">
                  <c:v>60</c:v>
                </c:pt>
                <c:pt idx="640">
                  <c:v>20</c:v>
                </c:pt>
                <c:pt idx="641">
                  <c:v>60</c:v>
                </c:pt>
                <c:pt idx="642">
                  <c:v>290</c:v>
                </c:pt>
                <c:pt idx="643">
                  <c:v>290</c:v>
                </c:pt>
                <c:pt idx="644">
                  <c:v>60</c:v>
                </c:pt>
                <c:pt idx="645">
                  <c:v>270</c:v>
                </c:pt>
                <c:pt idx="646">
                  <c:v>260</c:v>
                </c:pt>
                <c:pt idx="647">
                  <c:v>70</c:v>
                </c:pt>
                <c:pt idx="648">
                  <c:v>220</c:v>
                </c:pt>
                <c:pt idx="649">
                  <c:v>190</c:v>
                </c:pt>
                <c:pt idx="650">
                  <c:v>110</c:v>
                </c:pt>
                <c:pt idx="651">
                  <c:v>160</c:v>
                </c:pt>
                <c:pt idx="652">
                  <c:v>140</c:v>
                </c:pt>
                <c:pt idx="653">
                  <c:v>40</c:v>
                </c:pt>
                <c:pt idx="654">
                  <c:v>10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30</c:v>
                </c:pt>
                <c:pt idx="659">
                  <c:v>70</c:v>
                </c:pt>
                <c:pt idx="660">
                  <c:v>80</c:v>
                </c:pt>
                <c:pt idx="661">
                  <c:v>0</c:v>
                </c:pt>
                <c:pt idx="662">
                  <c:v>130</c:v>
                </c:pt>
                <c:pt idx="663">
                  <c:v>90</c:v>
                </c:pt>
                <c:pt idx="664">
                  <c:v>120</c:v>
                </c:pt>
                <c:pt idx="665">
                  <c:v>130</c:v>
                </c:pt>
                <c:pt idx="666">
                  <c:v>160</c:v>
                </c:pt>
                <c:pt idx="667">
                  <c:v>160</c:v>
                </c:pt>
                <c:pt idx="668">
                  <c:v>140</c:v>
                </c:pt>
                <c:pt idx="669">
                  <c:v>160</c:v>
                </c:pt>
                <c:pt idx="670">
                  <c:v>0</c:v>
                </c:pt>
                <c:pt idx="671">
                  <c:v>140</c:v>
                </c:pt>
                <c:pt idx="672">
                  <c:v>140</c:v>
                </c:pt>
                <c:pt idx="673">
                  <c:v>150</c:v>
                </c:pt>
                <c:pt idx="674">
                  <c:v>90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170</c:v>
                </c:pt>
                <c:pt idx="680">
                  <c:v>130</c:v>
                </c:pt>
                <c:pt idx="681">
                  <c:v>110</c:v>
                </c:pt>
                <c:pt idx="682">
                  <c:v>110</c:v>
                </c:pt>
                <c:pt idx="683">
                  <c:v>0</c:v>
                </c:pt>
                <c:pt idx="684">
                  <c:v>0</c:v>
                </c:pt>
                <c:pt idx="685">
                  <c:v>120</c:v>
                </c:pt>
                <c:pt idx="686">
                  <c:v>120</c:v>
                </c:pt>
                <c:pt idx="687">
                  <c:v>120</c:v>
                </c:pt>
                <c:pt idx="688">
                  <c:v>180</c:v>
                </c:pt>
                <c:pt idx="689">
                  <c:v>210</c:v>
                </c:pt>
                <c:pt idx="690">
                  <c:v>0</c:v>
                </c:pt>
                <c:pt idx="691">
                  <c:v>0</c:v>
                </c:pt>
                <c:pt idx="692">
                  <c:v>170</c:v>
                </c:pt>
                <c:pt idx="693">
                  <c:v>130</c:v>
                </c:pt>
                <c:pt idx="694">
                  <c:v>80</c:v>
                </c:pt>
                <c:pt idx="695">
                  <c:v>110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70</c:v>
                </c:pt>
                <c:pt idx="700">
                  <c:v>140</c:v>
                </c:pt>
                <c:pt idx="701">
                  <c:v>140</c:v>
                </c:pt>
                <c:pt idx="702">
                  <c:v>0</c:v>
                </c:pt>
                <c:pt idx="703">
                  <c:v>0</c:v>
                </c:pt>
                <c:pt idx="704">
                  <c:v>130</c:v>
                </c:pt>
                <c:pt idx="705">
                  <c:v>30</c:v>
                </c:pt>
                <c:pt idx="706">
                  <c:v>90</c:v>
                </c:pt>
                <c:pt idx="707">
                  <c:v>140</c:v>
                </c:pt>
                <c:pt idx="708">
                  <c:v>0</c:v>
                </c:pt>
                <c:pt idx="709">
                  <c:v>70</c:v>
                </c:pt>
                <c:pt idx="710">
                  <c:v>30</c:v>
                </c:pt>
                <c:pt idx="711">
                  <c:v>0</c:v>
                </c:pt>
                <c:pt idx="712">
                  <c:v>130</c:v>
                </c:pt>
                <c:pt idx="713">
                  <c:v>130</c:v>
                </c:pt>
                <c:pt idx="714">
                  <c:v>70</c:v>
                </c:pt>
                <c:pt idx="715">
                  <c:v>130</c:v>
                </c:pt>
                <c:pt idx="716">
                  <c:v>100</c:v>
                </c:pt>
                <c:pt idx="717">
                  <c:v>0</c:v>
                </c:pt>
                <c:pt idx="718">
                  <c:v>80</c:v>
                </c:pt>
                <c:pt idx="719">
                  <c:v>120</c:v>
                </c:pt>
                <c:pt idx="720">
                  <c:v>100</c:v>
                </c:pt>
                <c:pt idx="721">
                  <c:v>130</c:v>
                </c:pt>
                <c:pt idx="722">
                  <c:v>110</c:v>
                </c:pt>
                <c:pt idx="723">
                  <c:v>120</c:v>
                </c:pt>
                <c:pt idx="724">
                  <c:v>160</c:v>
                </c:pt>
                <c:pt idx="725">
                  <c:v>170</c:v>
                </c:pt>
                <c:pt idx="726">
                  <c:v>0</c:v>
                </c:pt>
                <c:pt idx="727">
                  <c:v>0</c:v>
                </c:pt>
                <c:pt idx="728">
                  <c:v>90</c:v>
                </c:pt>
                <c:pt idx="729">
                  <c:v>100</c:v>
                </c:pt>
                <c:pt idx="730">
                  <c:v>130</c:v>
                </c:pt>
                <c:pt idx="731">
                  <c:v>100</c:v>
                </c:pt>
                <c:pt idx="732">
                  <c:v>120</c:v>
                </c:pt>
                <c:pt idx="733">
                  <c:v>110</c:v>
                </c:pt>
                <c:pt idx="734">
                  <c:v>0</c:v>
                </c:pt>
                <c:pt idx="735">
                  <c:v>140</c:v>
                </c:pt>
                <c:pt idx="736">
                  <c:v>110</c:v>
                </c:pt>
                <c:pt idx="737">
                  <c:v>170</c:v>
                </c:pt>
                <c:pt idx="738">
                  <c:v>210</c:v>
                </c:pt>
                <c:pt idx="739">
                  <c:v>190</c:v>
                </c:pt>
                <c:pt idx="740">
                  <c:v>180</c:v>
                </c:pt>
                <c:pt idx="741">
                  <c:v>90</c:v>
                </c:pt>
                <c:pt idx="742">
                  <c:v>170</c:v>
                </c:pt>
                <c:pt idx="743">
                  <c:v>140</c:v>
                </c:pt>
                <c:pt idx="744">
                  <c:v>0</c:v>
                </c:pt>
                <c:pt idx="745">
                  <c:v>110</c:v>
                </c:pt>
                <c:pt idx="746">
                  <c:v>110</c:v>
                </c:pt>
                <c:pt idx="747">
                  <c:v>130</c:v>
                </c:pt>
                <c:pt idx="748">
                  <c:v>0</c:v>
                </c:pt>
                <c:pt idx="749">
                  <c:v>170</c:v>
                </c:pt>
                <c:pt idx="750">
                  <c:v>120</c:v>
                </c:pt>
                <c:pt idx="751">
                  <c:v>140</c:v>
                </c:pt>
                <c:pt idx="752">
                  <c:v>120</c:v>
                </c:pt>
                <c:pt idx="753">
                  <c:v>80</c:v>
                </c:pt>
                <c:pt idx="754">
                  <c:v>90</c:v>
                </c:pt>
                <c:pt idx="755">
                  <c:v>140</c:v>
                </c:pt>
                <c:pt idx="756">
                  <c:v>110</c:v>
                </c:pt>
                <c:pt idx="757">
                  <c:v>140</c:v>
                </c:pt>
                <c:pt idx="758">
                  <c:v>80</c:v>
                </c:pt>
                <c:pt idx="759">
                  <c:v>100</c:v>
                </c:pt>
                <c:pt idx="760">
                  <c:v>120</c:v>
                </c:pt>
                <c:pt idx="761">
                  <c:v>90</c:v>
                </c:pt>
                <c:pt idx="762">
                  <c:v>100</c:v>
                </c:pt>
                <c:pt idx="763">
                  <c:v>0</c:v>
                </c:pt>
                <c:pt idx="764">
                  <c:v>0</c:v>
                </c:pt>
                <c:pt idx="765">
                  <c:v>120</c:v>
                </c:pt>
                <c:pt idx="766">
                  <c:v>140</c:v>
                </c:pt>
                <c:pt idx="767">
                  <c:v>120</c:v>
                </c:pt>
                <c:pt idx="768">
                  <c:v>130</c:v>
                </c:pt>
                <c:pt idx="769">
                  <c:v>120</c:v>
                </c:pt>
                <c:pt idx="770">
                  <c:v>160</c:v>
                </c:pt>
                <c:pt idx="771">
                  <c:v>160</c:v>
                </c:pt>
                <c:pt idx="772">
                  <c:v>170</c:v>
                </c:pt>
                <c:pt idx="773">
                  <c:v>120</c:v>
                </c:pt>
                <c:pt idx="774">
                  <c:v>130</c:v>
                </c:pt>
                <c:pt idx="775">
                  <c:v>120</c:v>
                </c:pt>
                <c:pt idx="776">
                  <c:v>110</c:v>
                </c:pt>
                <c:pt idx="777">
                  <c:v>70</c:v>
                </c:pt>
                <c:pt idx="778">
                  <c:v>140</c:v>
                </c:pt>
                <c:pt idx="779">
                  <c:v>90</c:v>
                </c:pt>
                <c:pt idx="780">
                  <c:v>90</c:v>
                </c:pt>
                <c:pt idx="781">
                  <c:v>80</c:v>
                </c:pt>
                <c:pt idx="782">
                  <c:v>80</c:v>
                </c:pt>
                <c:pt idx="783">
                  <c:v>100</c:v>
                </c:pt>
                <c:pt idx="784">
                  <c:v>90</c:v>
                </c:pt>
                <c:pt idx="785">
                  <c:v>350</c:v>
                </c:pt>
                <c:pt idx="786">
                  <c:v>0</c:v>
                </c:pt>
                <c:pt idx="787">
                  <c:v>0</c:v>
                </c:pt>
                <c:pt idx="788">
                  <c:v>70</c:v>
                </c:pt>
                <c:pt idx="789">
                  <c:v>20</c:v>
                </c:pt>
                <c:pt idx="790">
                  <c:v>0</c:v>
                </c:pt>
                <c:pt idx="791">
                  <c:v>70</c:v>
                </c:pt>
                <c:pt idx="792">
                  <c:v>80</c:v>
                </c:pt>
                <c:pt idx="793">
                  <c:v>90</c:v>
                </c:pt>
                <c:pt idx="794">
                  <c:v>120</c:v>
                </c:pt>
                <c:pt idx="795">
                  <c:v>130</c:v>
                </c:pt>
                <c:pt idx="796">
                  <c:v>100</c:v>
                </c:pt>
                <c:pt idx="797">
                  <c:v>80</c:v>
                </c:pt>
                <c:pt idx="798">
                  <c:v>100</c:v>
                </c:pt>
                <c:pt idx="799">
                  <c:v>100</c:v>
                </c:pt>
                <c:pt idx="800">
                  <c:v>150</c:v>
                </c:pt>
                <c:pt idx="801">
                  <c:v>80</c:v>
                </c:pt>
                <c:pt idx="802">
                  <c:v>130</c:v>
                </c:pt>
                <c:pt idx="803">
                  <c:v>120</c:v>
                </c:pt>
                <c:pt idx="804">
                  <c:v>100</c:v>
                </c:pt>
                <c:pt idx="805">
                  <c:v>100</c:v>
                </c:pt>
                <c:pt idx="806">
                  <c:v>100</c:v>
                </c:pt>
                <c:pt idx="807">
                  <c:v>120</c:v>
                </c:pt>
                <c:pt idx="808">
                  <c:v>120</c:v>
                </c:pt>
                <c:pt idx="809">
                  <c:v>80</c:v>
                </c:pt>
                <c:pt idx="810">
                  <c:v>130</c:v>
                </c:pt>
                <c:pt idx="811">
                  <c:v>100</c:v>
                </c:pt>
                <c:pt idx="812">
                  <c:v>130</c:v>
                </c:pt>
                <c:pt idx="813">
                  <c:v>0</c:v>
                </c:pt>
                <c:pt idx="814">
                  <c:v>120</c:v>
                </c:pt>
                <c:pt idx="815">
                  <c:v>90</c:v>
                </c:pt>
                <c:pt idx="816">
                  <c:v>80</c:v>
                </c:pt>
                <c:pt idx="817">
                  <c:v>100</c:v>
                </c:pt>
                <c:pt idx="818">
                  <c:v>90</c:v>
                </c:pt>
                <c:pt idx="819">
                  <c:v>80</c:v>
                </c:pt>
                <c:pt idx="820">
                  <c:v>80</c:v>
                </c:pt>
                <c:pt idx="821">
                  <c:v>100</c:v>
                </c:pt>
                <c:pt idx="822">
                  <c:v>80</c:v>
                </c:pt>
                <c:pt idx="823">
                  <c:v>90</c:v>
                </c:pt>
                <c:pt idx="824">
                  <c:v>110</c:v>
                </c:pt>
                <c:pt idx="825">
                  <c:v>100</c:v>
                </c:pt>
                <c:pt idx="826">
                  <c:v>150</c:v>
                </c:pt>
                <c:pt idx="827">
                  <c:v>140</c:v>
                </c:pt>
                <c:pt idx="828">
                  <c:v>250</c:v>
                </c:pt>
                <c:pt idx="829">
                  <c:v>100</c:v>
                </c:pt>
                <c:pt idx="830">
                  <c:v>100</c:v>
                </c:pt>
                <c:pt idx="831">
                  <c:v>80</c:v>
                </c:pt>
                <c:pt idx="832">
                  <c:v>0</c:v>
                </c:pt>
                <c:pt idx="833">
                  <c:v>70</c:v>
                </c:pt>
                <c:pt idx="834">
                  <c:v>80</c:v>
                </c:pt>
                <c:pt idx="835">
                  <c:v>110</c:v>
                </c:pt>
                <c:pt idx="836">
                  <c:v>140</c:v>
                </c:pt>
                <c:pt idx="837">
                  <c:v>90</c:v>
                </c:pt>
                <c:pt idx="838">
                  <c:v>100</c:v>
                </c:pt>
                <c:pt idx="839">
                  <c:v>90</c:v>
                </c:pt>
                <c:pt idx="840">
                  <c:v>90</c:v>
                </c:pt>
                <c:pt idx="841">
                  <c:v>40</c:v>
                </c:pt>
                <c:pt idx="842">
                  <c:v>100</c:v>
                </c:pt>
                <c:pt idx="843">
                  <c:v>90</c:v>
                </c:pt>
                <c:pt idx="844">
                  <c:v>100</c:v>
                </c:pt>
                <c:pt idx="845">
                  <c:v>100</c:v>
                </c:pt>
                <c:pt idx="846">
                  <c:v>100</c:v>
                </c:pt>
                <c:pt idx="847">
                  <c:v>0</c:v>
                </c:pt>
                <c:pt idx="848">
                  <c:v>0</c:v>
                </c:pt>
                <c:pt idx="849">
                  <c:v>110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110</c:v>
                </c:pt>
                <c:pt idx="856">
                  <c:v>100</c:v>
                </c:pt>
                <c:pt idx="857">
                  <c:v>100</c:v>
                </c:pt>
                <c:pt idx="858">
                  <c:v>100</c:v>
                </c:pt>
                <c:pt idx="859">
                  <c:v>100</c:v>
                </c:pt>
                <c:pt idx="860">
                  <c:v>90</c:v>
                </c:pt>
                <c:pt idx="861">
                  <c:v>0</c:v>
                </c:pt>
                <c:pt idx="862">
                  <c:v>80</c:v>
                </c:pt>
                <c:pt idx="863">
                  <c:v>90</c:v>
                </c:pt>
                <c:pt idx="864">
                  <c:v>90</c:v>
                </c:pt>
                <c:pt idx="865">
                  <c:v>180</c:v>
                </c:pt>
                <c:pt idx="866">
                  <c:v>110</c:v>
                </c:pt>
                <c:pt idx="867">
                  <c:v>80</c:v>
                </c:pt>
                <c:pt idx="868">
                  <c:v>80</c:v>
                </c:pt>
                <c:pt idx="869">
                  <c:v>80</c:v>
                </c:pt>
                <c:pt idx="870">
                  <c:v>110</c:v>
                </c:pt>
                <c:pt idx="871">
                  <c:v>170</c:v>
                </c:pt>
                <c:pt idx="872">
                  <c:v>0</c:v>
                </c:pt>
                <c:pt idx="873">
                  <c:v>120</c:v>
                </c:pt>
                <c:pt idx="874">
                  <c:v>340</c:v>
                </c:pt>
                <c:pt idx="875">
                  <c:v>0</c:v>
                </c:pt>
                <c:pt idx="876">
                  <c:v>0</c:v>
                </c:pt>
                <c:pt idx="877">
                  <c:v>90</c:v>
                </c:pt>
                <c:pt idx="878">
                  <c:v>80</c:v>
                </c:pt>
                <c:pt idx="879">
                  <c:v>110</c:v>
                </c:pt>
                <c:pt idx="880">
                  <c:v>90</c:v>
                </c:pt>
                <c:pt idx="881">
                  <c:v>90</c:v>
                </c:pt>
                <c:pt idx="882">
                  <c:v>80</c:v>
                </c:pt>
                <c:pt idx="883">
                  <c:v>90</c:v>
                </c:pt>
                <c:pt idx="884">
                  <c:v>180</c:v>
                </c:pt>
                <c:pt idx="885">
                  <c:v>0</c:v>
                </c:pt>
                <c:pt idx="886">
                  <c:v>120</c:v>
                </c:pt>
                <c:pt idx="887">
                  <c:v>50</c:v>
                </c:pt>
                <c:pt idx="888">
                  <c:v>50</c:v>
                </c:pt>
                <c:pt idx="889">
                  <c:v>70</c:v>
                </c:pt>
                <c:pt idx="890">
                  <c:v>70</c:v>
                </c:pt>
                <c:pt idx="891">
                  <c:v>100</c:v>
                </c:pt>
                <c:pt idx="892">
                  <c:v>80</c:v>
                </c:pt>
                <c:pt idx="893">
                  <c:v>110</c:v>
                </c:pt>
                <c:pt idx="894">
                  <c:v>80</c:v>
                </c:pt>
                <c:pt idx="895">
                  <c:v>70</c:v>
                </c:pt>
                <c:pt idx="896">
                  <c:v>50</c:v>
                </c:pt>
                <c:pt idx="897">
                  <c:v>60</c:v>
                </c:pt>
                <c:pt idx="898">
                  <c:v>60</c:v>
                </c:pt>
                <c:pt idx="899">
                  <c:v>80</c:v>
                </c:pt>
                <c:pt idx="900">
                  <c:v>90</c:v>
                </c:pt>
                <c:pt idx="901">
                  <c:v>90</c:v>
                </c:pt>
                <c:pt idx="902">
                  <c:v>90</c:v>
                </c:pt>
                <c:pt idx="903">
                  <c:v>160</c:v>
                </c:pt>
                <c:pt idx="904">
                  <c:v>160</c:v>
                </c:pt>
                <c:pt idx="905">
                  <c:v>160</c:v>
                </c:pt>
                <c:pt idx="906">
                  <c:v>160</c:v>
                </c:pt>
                <c:pt idx="907">
                  <c:v>210</c:v>
                </c:pt>
                <c:pt idx="908">
                  <c:v>120</c:v>
                </c:pt>
                <c:pt idx="909">
                  <c:v>90</c:v>
                </c:pt>
                <c:pt idx="910">
                  <c:v>130</c:v>
                </c:pt>
                <c:pt idx="911">
                  <c:v>120</c:v>
                </c:pt>
                <c:pt idx="912">
                  <c:v>200</c:v>
                </c:pt>
                <c:pt idx="913">
                  <c:v>140</c:v>
                </c:pt>
                <c:pt idx="914">
                  <c:v>140</c:v>
                </c:pt>
                <c:pt idx="915">
                  <c:v>160</c:v>
                </c:pt>
                <c:pt idx="916">
                  <c:v>180</c:v>
                </c:pt>
                <c:pt idx="917">
                  <c:v>90</c:v>
                </c:pt>
                <c:pt idx="918">
                  <c:v>170</c:v>
                </c:pt>
                <c:pt idx="919">
                  <c:v>120</c:v>
                </c:pt>
                <c:pt idx="920">
                  <c:v>180</c:v>
                </c:pt>
                <c:pt idx="921">
                  <c:v>170</c:v>
                </c:pt>
                <c:pt idx="922">
                  <c:v>100</c:v>
                </c:pt>
                <c:pt idx="923">
                  <c:v>120</c:v>
                </c:pt>
                <c:pt idx="924">
                  <c:v>90</c:v>
                </c:pt>
                <c:pt idx="925">
                  <c:v>130</c:v>
                </c:pt>
                <c:pt idx="926">
                  <c:v>70</c:v>
                </c:pt>
                <c:pt idx="927">
                  <c:v>20</c:v>
                </c:pt>
                <c:pt idx="928">
                  <c:v>90</c:v>
                </c:pt>
                <c:pt idx="929">
                  <c:v>90</c:v>
                </c:pt>
                <c:pt idx="930">
                  <c:v>70</c:v>
                </c:pt>
                <c:pt idx="931">
                  <c:v>60</c:v>
                </c:pt>
                <c:pt idx="932">
                  <c:v>310</c:v>
                </c:pt>
                <c:pt idx="933">
                  <c:v>320</c:v>
                </c:pt>
                <c:pt idx="934">
                  <c:v>310</c:v>
                </c:pt>
                <c:pt idx="935">
                  <c:v>310</c:v>
                </c:pt>
                <c:pt idx="936">
                  <c:v>0</c:v>
                </c:pt>
                <c:pt idx="937">
                  <c:v>50</c:v>
                </c:pt>
                <c:pt idx="938">
                  <c:v>50</c:v>
                </c:pt>
                <c:pt idx="939">
                  <c:v>50</c:v>
                </c:pt>
                <c:pt idx="940">
                  <c:v>40</c:v>
                </c:pt>
                <c:pt idx="941">
                  <c:v>70</c:v>
                </c:pt>
                <c:pt idx="942">
                  <c:v>80</c:v>
                </c:pt>
                <c:pt idx="943">
                  <c:v>90</c:v>
                </c:pt>
                <c:pt idx="944">
                  <c:v>80</c:v>
                </c:pt>
                <c:pt idx="945">
                  <c:v>80</c:v>
                </c:pt>
                <c:pt idx="946">
                  <c:v>150</c:v>
                </c:pt>
                <c:pt idx="947">
                  <c:v>0</c:v>
                </c:pt>
                <c:pt idx="948">
                  <c:v>110</c:v>
                </c:pt>
                <c:pt idx="949">
                  <c:v>90</c:v>
                </c:pt>
                <c:pt idx="950">
                  <c:v>80</c:v>
                </c:pt>
                <c:pt idx="951">
                  <c:v>80</c:v>
                </c:pt>
                <c:pt idx="952">
                  <c:v>90</c:v>
                </c:pt>
                <c:pt idx="953">
                  <c:v>360</c:v>
                </c:pt>
                <c:pt idx="954">
                  <c:v>360</c:v>
                </c:pt>
                <c:pt idx="955">
                  <c:v>0</c:v>
                </c:pt>
                <c:pt idx="956">
                  <c:v>180</c:v>
                </c:pt>
                <c:pt idx="957">
                  <c:v>120</c:v>
                </c:pt>
                <c:pt idx="958">
                  <c:v>50</c:v>
                </c:pt>
                <c:pt idx="959">
                  <c:v>90</c:v>
                </c:pt>
                <c:pt idx="960">
                  <c:v>70</c:v>
                </c:pt>
                <c:pt idx="961">
                  <c:v>0</c:v>
                </c:pt>
                <c:pt idx="962">
                  <c:v>40</c:v>
                </c:pt>
                <c:pt idx="963">
                  <c:v>90</c:v>
                </c:pt>
                <c:pt idx="964">
                  <c:v>70</c:v>
                </c:pt>
                <c:pt idx="965">
                  <c:v>200</c:v>
                </c:pt>
                <c:pt idx="966">
                  <c:v>80</c:v>
                </c:pt>
                <c:pt idx="967">
                  <c:v>90</c:v>
                </c:pt>
                <c:pt idx="968">
                  <c:v>100</c:v>
                </c:pt>
                <c:pt idx="969">
                  <c:v>130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90</c:v>
                </c:pt>
                <c:pt idx="974">
                  <c:v>120</c:v>
                </c:pt>
                <c:pt idx="975">
                  <c:v>0</c:v>
                </c:pt>
                <c:pt idx="976">
                  <c:v>350</c:v>
                </c:pt>
                <c:pt idx="977">
                  <c:v>360</c:v>
                </c:pt>
                <c:pt idx="978">
                  <c:v>0</c:v>
                </c:pt>
                <c:pt idx="979">
                  <c:v>340</c:v>
                </c:pt>
                <c:pt idx="980">
                  <c:v>0</c:v>
                </c:pt>
                <c:pt idx="981">
                  <c:v>0</c:v>
                </c:pt>
                <c:pt idx="982">
                  <c:v>60</c:v>
                </c:pt>
                <c:pt idx="983">
                  <c:v>90</c:v>
                </c:pt>
                <c:pt idx="984">
                  <c:v>180</c:v>
                </c:pt>
                <c:pt idx="985">
                  <c:v>0</c:v>
                </c:pt>
                <c:pt idx="986">
                  <c:v>100</c:v>
                </c:pt>
                <c:pt idx="987">
                  <c:v>110</c:v>
                </c:pt>
                <c:pt idx="988">
                  <c:v>90</c:v>
                </c:pt>
                <c:pt idx="989">
                  <c:v>120</c:v>
                </c:pt>
                <c:pt idx="990">
                  <c:v>90</c:v>
                </c:pt>
                <c:pt idx="991">
                  <c:v>120</c:v>
                </c:pt>
                <c:pt idx="992">
                  <c:v>120</c:v>
                </c:pt>
                <c:pt idx="993">
                  <c:v>120</c:v>
                </c:pt>
                <c:pt idx="994">
                  <c:v>160</c:v>
                </c:pt>
                <c:pt idx="995">
                  <c:v>0</c:v>
                </c:pt>
                <c:pt idx="996">
                  <c:v>90</c:v>
                </c:pt>
                <c:pt idx="997">
                  <c:v>90</c:v>
                </c:pt>
                <c:pt idx="998">
                  <c:v>80</c:v>
                </c:pt>
                <c:pt idx="999">
                  <c:v>70</c:v>
                </c:pt>
                <c:pt idx="1000">
                  <c:v>90</c:v>
                </c:pt>
                <c:pt idx="1001">
                  <c:v>90</c:v>
                </c:pt>
                <c:pt idx="1002">
                  <c:v>40</c:v>
                </c:pt>
                <c:pt idx="1003">
                  <c:v>240</c:v>
                </c:pt>
                <c:pt idx="1004">
                  <c:v>90</c:v>
                </c:pt>
                <c:pt idx="1005">
                  <c:v>110</c:v>
                </c:pt>
                <c:pt idx="1006">
                  <c:v>180</c:v>
                </c:pt>
                <c:pt idx="1007">
                  <c:v>150</c:v>
                </c:pt>
                <c:pt idx="1008">
                  <c:v>150</c:v>
                </c:pt>
                <c:pt idx="1009">
                  <c:v>110</c:v>
                </c:pt>
                <c:pt idx="1010">
                  <c:v>100</c:v>
                </c:pt>
                <c:pt idx="1011">
                  <c:v>90</c:v>
                </c:pt>
                <c:pt idx="1012">
                  <c:v>120</c:v>
                </c:pt>
                <c:pt idx="1013">
                  <c:v>90</c:v>
                </c:pt>
                <c:pt idx="1014">
                  <c:v>140</c:v>
                </c:pt>
                <c:pt idx="1015">
                  <c:v>150</c:v>
                </c:pt>
                <c:pt idx="1016">
                  <c:v>70</c:v>
                </c:pt>
                <c:pt idx="1017">
                  <c:v>180</c:v>
                </c:pt>
                <c:pt idx="1018">
                  <c:v>110</c:v>
                </c:pt>
                <c:pt idx="1019">
                  <c:v>140</c:v>
                </c:pt>
                <c:pt idx="1020">
                  <c:v>120</c:v>
                </c:pt>
                <c:pt idx="1021">
                  <c:v>110</c:v>
                </c:pt>
                <c:pt idx="1022">
                  <c:v>110</c:v>
                </c:pt>
                <c:pt idx="1023">
                  <c:v>110</c:v>
                </c:pt>
                <c:pt idx="1024">
                  <c:v>100</c:v>
                </c:pt>
                <c:pt idx="1025">
                  <c:v>130</c:v>
                </c:pt>
                <c:pt idx="1026">
                  <c:v>110</c:v>
                </c:pt>
                <c:pt idx="1027">
                  <c:v>180</c:v>
                </c:pt>
                <c:pt idx="1028">
                  <c:v>180</c:v>
                </c:pt>
                <c:pt idx="1029">
                  <c:v>0</c:v>
                </c:pt>
                <c:pt idx="1030">
                  <c:v>80</c:v>
                </c:pt>
                <c:pt idx="1031">
                  <c:v>180</c:v>
                </c:pt>
                <c:pt idx="1032">
                  <c:v>360</c:v>
                </c:pt>
                <c:pt idx="1033">
                  <c:v>180</c:v>
                </c:pt>
                <c:pt idx="1034">
                  <c:v>150</c:v>
                </c:pt>
                <c:pt idx="1035">
                  <c:v>360</c:v>
                </c:pt>
                <c:pt idx="1036">
                  <c:v>180</c:v>
                </c:pt>
                <c:pt idx="1037">
                  <c:v>90</c:v>
                </c:pt>
                <c:pt idx="1038">
                  <c:v>80</c:v>
                </c:pt>
                <c:pt idx="1039">
                  <c:v>120</c:v>
                </c:pt>
                <c:pt idx="1040">
                  <c:v>170</c:v>
                </c:pt>
                <c:pt idx="1041">
                  <c:v>0</c:v>
                </c:pt>
                <c:pt idx="1042">
                  <c:v>100</c:v>
                </c:pt>
                <c:pt idx="1043">
                  <c:v>140</c:v>
                </c:pt>
                <c:pt idx="1044">
                  <c:v>90</c:v>
                </c:pt>
                <c:pt idx="1045">
                  <c:v>120</c:v>
                </c:pt>
                <c:pt idx="1046">
                  <c:v>180</c:v>
                </c:pt>
                <c:pt idx="1047">
                  <c:v>100</c:v>
                </c:pt>
                <c:pt idx="1048">
                  <c:v>150</c:v>
                </c:pt>
                <c:pt idx="1049">
                  <c:v>0</c:v>
                </c:pt>
                <c:pt idx="1050">
                  <c:v>110</c:v>
                </c:pt>
                <c:pt idx="1051">
                  <c:v>50</c:v>
                </c:pt>
                <c:pt idx="1052">
                  <c:v>0</c:v>
                </c:pt>
                <c:pt idx="1053">
                  <c:v>50</c:v>
                </c:pt>
                <c:pt idx="1054">
                  <c:v>180</c:v>
                </c:pt>
                <c:pt idx="1055">
                  <c:v>350</c:v>
                </c:pt>
                <c:pt idx="1056">
                  <c:v>350</c:v>
                </c:pt>
                <c:pt idx="1057">
                  <c:v>300</c:v>
                </c:pt>
                <c:pt idx="1058">
                  <c:v>50</c:v>
                </c:pt>
                <c:pt idx="1059">
                  <c:v>290</c:v>
                </c:pt>
                <c:pt idx="1060">
                  <c:v>30</c:v>
                </c:pt>
                <c:pt idx="1061">
                  <c:v>0</c:v>
                </c:pt>
                <c:pt idx="1062">
                  <c:v>90</c:v>
                </c:pt>
                <c:pt idx="1063">
                  <c:v>80</c:v>
                </c:pt>
                <c:pt idx="1064">
                  <c:v>70</c:v>
                </c:pt>
                <c:pt idx="1065">
                  <c:v>90</c:v>
                </c:pt>
                <c:pt idx="1066">
                  <c:v>70</c:v>
                </c:pt>
                <c:pt idx="1067">
                  <c:v>60</c:v>
                </c:pt>
                <c:pt idx="1068">
                  <c:v>90</c:v>
                </c:pt>
                <c:pt idx="1069">
                  <c:v>110</c:v>
                </c:pt>
                <c:pt idx="1070">
                  <c:v>20</c:v>
                </c:pt>
                <c:pt idx="1071">
                  <c:v>340</c:v>
                </c:pt>
                <c:pt idx="1072">
                  <c:v>0</c:v>
                </c:pt>
                <c:pt idx="1073">
                  <c:v>0</c:v>
                </c:pt>
                <c:pt idx="1074">
                  <c:v>80</c:v>
                </c:pt>
                <c:pt idx="1075">
                  <c:v>100</c:v>
                </c:pt>
                <c:pt idx="1076">
                  <c:v>50</c:v>
                </c:pt>
                <c:pt idx="1077">
                  <c:v>150</c:v>
                </c:pt>
                <c:pt idx="1078">
                  <c:v>60</c:v>
                </c:pt>
                <c:pt idx="1079">
                  <c:v>10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260</c:v>
                </c:pt>
                <c:pt idx="1084">
                  <c:v>60</c:v>
                </c:pt>
                <c:pt idx="1085">
                  <c:v>90</c:v>
                </c:pt>
                <c:pt idx="1086">
                  <c:v>100</c:v>
                </c:pt>
                <c:pt idx="1087">
                  <c:v>80</c:v>
                </c:pt>
                <c:pt idx="1088">
                  <c:v>0</c:v>
                </c:pt>
                <c:pt idx="1089">
                  <c:v>90</c:v>
                </c:pt>
                <c:pt idx="1090">
                  <c:v>80</c:v>
                </c:pt>
                <c:pt idx="1091">
                  <c:v>0</c:v>
                </c:pt>
                <c:pt idx="1092">
                  <c:v>90</c:v>
                </c:pt>
                <c:pt idx="1093">
                  <c:v>0</c:v>
                </c:pt>
                <c:pt idx="1094">
                  <c:v>320</c:v>
                </c:pt>
                <c:pt idx="1095">
                  <c:v>10</c:v>
                </c:pt>
                <c:pt idx="1096">
                  <c:v>0</c:v>
                </c:pt>
                <c:pt idx="1097">
                  <c:v>180</c:v>
                </c:pt>
                <c:pt idx="1098">
                  <c:v>0</c:v>
                </c:pt>
                <c:pt idx="1099">
                  <c:v>90</c:v>
                </c:pt>
                <c:pt idx="1100">
                  <c:v>140</c:v>
                </c:pt>
                <c:pt idx="1101">
                  <c:v>90</c:v>
                </c:pt>
                <c:pt idx="1102">
                  <c:v>80</c:v>
                </c:pt>
                <c:pt idx="1103">
                  <c:v>80</c:v>
                </c:pt>
                <c:pt idx="1104">
                  <c:v>80</c:v>
                </c:pt>
                <c:pt idx="1105">
                  <c:v>90</c:v>
                </c:pt>
                <c:pt idx="1106">
                  <c:v>80</c:v>
                </c:pt>
                <c:pt idx="1107">
                  <c:v>350</c:v>
                </c:pt>
                <c:pt idx="1108">
                  <c:v>340</c:v>
                </c:pt>
                <c:pt idx="1109">
                  <c:v>240</c:v>
                </c:pt>
                <c:pt idx="1110">
                  <c:v>290</c:v>
                </c:pt>
                <c:pt idx="1111">
                  <c:v>90</c:v>
                </c:pt>
                <c:pt idx="1112">
                  <c:v>90</c:v>
                </c:pt>
                <c:pt idx="1113">
                  <c:v>90</c:v>
                </c:pt>
                <c:pt idx="1114">
                  <c:v>70</c:v>
                </c:pt>
                <c:pt idx="1115">
                  <c:v>70</c:v>
                </c:pt>
                <c:pt idx="1116">
                  <c:v>40</c:v>
                </c:pt>
                <c:pt idx="1117">
                  <c:v>80</c:v>
                </c:pt>
                <c:pt idx="1118">
                  <c:v>80</c:v>
                </c:pt>
                <c:pt idx="1119">
                  <c:v>70</c:v>
                </c:pt>
                <c:pt idx="1120">
                  <c:v>80</c:v>
                </c:pt>
                <c:pt idx="1121">
                  <c:v>0</c:v>
                </c:pt>
                <c:pt idx="1122">
                  <c:v>90</c:v>
                </c:pt>
                <c:pt idx="1123">
                  <c:v>140</c:v>
                </c:pt>
                <c:pt idx="1124">
                  <c:v>130</c:v>
                </c:pt>
                <c:pt idx="1125">
                  <c:v>90</c:v>
                </c:pt>
                <c:pt idx="1126">
                  <c:v>60</c:v>
                </c:pt>
                <c:pt idx="1127">
                  <c:v>90</c:v>
                </c:pt>
                <c:pt idx="1128">
                  <c:v>80</c:v>
                </c:pt>
                <c:pt idx="1129">
                  <c:v>80</c:v>
                </c:pt>
                <c:pt idx="1130">
                  <c:v>110</c:v>
                </c:pt>
                <c:pt idx="1131">
                  <c:v>110</c:v>
                </c:pt>
                <c:pt idx="1132">
                  <c:v>120</c:v>
                </c:pt>
                <c:pt idx="1133">
                  <c:v>80</c:v>
                </c:pt>
                <c:pt idx="1134">
                  <c:v>90</c:v>
                </c:pt>
                <c:pt idx="1135">
                  <c:v>310</c:v>
                </c:pt>
                <c:pt idx="1136">
                  <c:v>320</c:v>
                </c:pt>
                <c:pt idx="1137">
                  <c:v>0</c:v>
                </c:pt>
                <c:pt idx="1138">
                  <c:v>0</c:v>
                </c:pt>
                <c:pt idx="1139">
                  <c:v>90</c:v>
                </c:pt>
                <c:pt idx="1140">
                  <c:v>50</c:v>
                </c:pt>
                <c:pt idx="1141">
                  <c:v>80</c:v>
                </c:pt>
                <c:pt idx="1142">
                  <c:v>90</c:v>
                </c:pt>
                <c:pt idx="1143">
                  <c:v>100</c:v>
                </c:pt>
                <c:pt idx="1144">
                  <c:v>100</c:v>
                </c:pt>
                <c:pt idx="1145">
                  <c:v>80</c:v>
                </c:pt>
                <c:pt idx="1146">
                  <c:v>80</c:v>
                </c:pt>
                <c:pt idx="1147">
                  <c:v>130</c:v>
                </c:pt>
                <c:pt idx="1148">
                  <c:v>340</c:v>
                </c:pt>
                <c:pt idx="1149">
                  <c:v>270</c:v>
                </c:pt>
                <c:pt idx="1150">
                  <c:v>110</c:v>
                </c:pt>
                <c:pt idx="1151">
                  <c:v>70</c:v>
                </c:pt>
                <c:pt idx="1152">
                  <c:v>100</c:v>
                </c:pt>
                <c:pt idx="1153">
                  <c:v>50</c:v>
                </c:pt>
                <c:pt idx="1154">
                  <c:v>70</c:v>
                </c:pt>
                <c:pt idx="1155">
                  <c:v>80</c:v>
                </c:pt>
                <c:pt idx="1156">
                  <c:v>70</c:v>
                </c:pt>
                <c:pt idx="1157">
                  <c:v>70</c:v>
                </c:pt>
                <c:pt idx="1158">
                  <c:v>70</c:v>
                </c:pt>
                <c:pt idx="1159">
                  <c:v>80</c:v>
                </c:pt>
                <c:pt idx="1160">
                  <c:v>90</c:v>
                </c:pt>
                <c:pt idx="1161">
                  <c:v>50</c:v>
                </c:pt>
                <c:pt idx="1162">
                  <c:v>80</c:v>
                </c:pt>
                <c:pt idx="1163">
                  <c:v>80</c:v>
                </c:pt>
                <c:pt idx="1164">
                  <c:v>90</c:v>
                </c:pt>
                <c:pt idx="1165">
                  <c:v>80</c:v>
                </c:pt>
                <c:pt idx="1166">
                  <c:v>100</c:v>
                </c:pt>
                <c:pt idx="1167">
                  <c:v>80</c:v>
                </c:pt>
                <c:pt idx="1168">
                  <c:v>80</c:v>
                </c:pt>
                <c:pt idx="1169">
                  <c:v>0</c:v>
                </c:pt>
                <c:pt idx="1170">
                  <c:v>60</c:v>
                </c:pt>
                <c:pt idx="1171">
                  <c:v>100</c:v>
                </c:pt>
                <c:pt idx="1172">
                  <c:v>90</c:v>
                </c:pt>
                <c:pt idx="1173">
                  <c:v>70</c:v>
                </c:pt>
                <c:pt idx="1174">
                  <c:v>60</c:v>
                </c:pt>
                <c:pt idx="1175">
                  <c:v>50</c:v>
                </c:pt>
                <c:pt idx="1176">
                  <c:v>70</c:v>
                </c:pt>
                <c:pt idx="1177">
                  <c:v>70</c:v>
                </c:pt>
                <c:pt idx="1178">
                  <c:v>80</c:v>
                </c:pt>
                <c:pt idx="1179">
                  <c:v>80</c:v>
                </c:pt>
                <c:pt idx="1180">
                  <c:v>80</c:v>
                </c:pt>
                <c:pt idx="1181">
                  <c:v>80</c:v>
                </c:pt>
                <c:pt idx="1182">
                  <c:v>80</c:v>
                </c:pt>
                <c:pt idx="1183">
                  <c:v>100</c:v>
                </c:pt>
                <c:pt idx="1184">
                  <c:v>80</c:v>
                </c:pt>
                <c:pt idx="1185">
                  <c:v>90</c:v>
                </c:pt>
                <c:pt idx="1186">
                  <c:v>60</c:v>
                </c:pt>
                <c:pt idx="1187">
                  <c:v>20</c:v>
                </c:pt>
                <c:pt idx="1188">
                  <c:v>60</c:v>
                </c:pt>
                <c:pt idx="1189">
                  <c:v>90</c:v>
                </c:pt>
                <c:pt idx="1190">
                  <c:v>350</c:v>
                </c:pt>
                <c:pt idx="1191">
                  <c:v>340</c:v>
                </c:pt>
                <c:pt idx="1192">
                  <c:v>40</c:v>
                </c:pt>
                <c:pt idx="1193">
                  <c:v>160</c:v>
                </c:pt>
                <c:pt idx="1194">
                  <c:v>160</c:v>
                </c:pt>
                <c:pt idx="1195">
                  <c:v>160</c:v>
                </c:pt>
                <c:pt idx="1196">
                  <c:v>60</c:v>
                </c:pt>
                <c:pt idx="1197">
                  <c:v>100</c:v>
                </c:pt>
                <c:pt idx="1198">
                  <c:v>120</c:v>
                </c:pt>
                <c:pt idx="1199">
                  <c:v>60</c:v>
                </c:pt>
                <c:pt idx="1200">
                  <c:v>170</c:v>
                </c:pt>
                <c:pt idx="1201">
                  <c:v>150</c:v>
                </c:pt>
                <c:pt idx="1202">
                  <c:v>180</c:v>
                </c:pt>
                <c:pt idx="1203">
                  <c:v>100</c:v>
                </c:pt>
                <c:pt idx="1204">
                  <c:v>40</c:v>
                </c:pt>
                <c:pt idx="1205">
                  <c:v>50</c:v>
                </c:pt>
                <c:pt idx="1206">
                  <c:v>80</c:v>
                </c:pt>
                <c:pt idx="1207">
                  <c:v>120</c:v>
                </c:pt>
                <c:pt idx="1208">
                  <c:v>130</c:v>
                </c:pt>
                <c:pt idx="1209">
                  <c:v>70</c:v>
                </c:pt>
                <c:pt idx="1210">
                  <c:v>80</c:v>
                </c:pt>
                <c:pt idx="1211">
                  <c:v>100</c:v>
                </c:pt>
                <c:pt idx="1212">
                  <c:v>80</c:v>
                </c:pt>
                <c:pt idx="1213">
                  <c:v>70</c:v>
                </c:pt>
                <c:pt idx="1214">
                  <c:v>90</c:v>
                </c:pt>
                <c:pt idx="1215">
                  <c:v>90</c:v>
                </c:pt>
                <c:pt idx="1216">
                  <c:v>80</c:v>
                </c:pt>
                <c:pt idx="1217">
                  <c:v>80</c:v>
                </c:pt>
                <c:pt idx="1218">
                  <c:v>80</c:v>
                </c:pt>
                <c:pt idx="1219">
                  <c:v>80</c:v>
                </c:pt>
                <c:pt idx="1220">
                  <c:v>80</c:v>
                </c:pt>
                <c:pt idx="1221">
                  <c:v>80</c:v>
                </c:pt>
                <c:pt idx="1222">
                  <c:v>80</c:v>
                </c:pt>
                <c:pt idx="1223">
                  <c:v>120</c:v>
                </c:pt>
                <c:pt idx="1224">
                  <c:v>80</c:v>
                </c:pt>
                <c:pt idx="1225">
                  <c:v>70</c:v>
                </c:pt>
                <c:pt idx="1226">
                  <c:v>110</c:v>
                </c:pt>
                <c:pt idx="1227">
                  <c:v>160</c:v>
                </c:pt>
                <c:pt idx="1228">
                  <c:v>60</c:v>
                </c:pt>
                <c:pt idx="1229">
                  <c:v>70</c:v>
                </c:pt>
                <c:pt idx="1230">
                  <c:v>70</c:v>
                </c:pt>
                <c:pt idx="1231">
                  <c:v>80</c:v>
                </c:pt>
                <c:pt idx="1232">
                  <c:v>100</c:v>
                </c:pt>
                <c:pt idx="1233">
                  <c:v>100</c:v>
                </c:pt>
                <c:pt idx="1234">
                  <c:v>90</c:v>
                </c:pt>
                <c:pt idx="1235">
                  <c:v>80</c:v>
                </c:pt>
                <c:pt idx="1236">
                  <c:v>70</c:v>
                </c:pt>
                <c:pt idx="1237">
                  <c:v>70</c:v>
                </c:pt>
                <c:pt idx="1238">
                  <c:v>50</c:v>
                </c:pt>
                <c:pt idx="1239">
                  <c:v>100</c:v>
                </c:pt>
                <c:pt idx="1240">
                  <c:v>80</c:v>
                </c:pt>
                <c:pt idx="1241">
                  <c:v>80</c:v>
                </c:pt>
                <c:pt idx="1242">
                  <c:v>90</c:v>
                </c:pt>
                <c:pt idx="1243">
                  <c:v>80</c:v>
                </c:pt>
                <c:pt idx="1244">
                  <c:v>80</c:v>
                </c:pt>
                <c:pt idx="1245">
                  <c:v>80</c:v>
                </c:pt>
                <c:pt idx="1246">
                  <c:v>60</c:v>
                </c:pt>
                <c:pt idx="1247">
                  <c:v>340</c:v>
                </c:pt>
                <c:pt idx="1248">
                  <c:v>40</c:v>
                </c:pt>
                <c:pt idx="1249">
                  <c:v>0</c:v>
                </c:pt>
                <c:pt idx="1250">
                  <c:v>100</c:v>
                </c:pt>
                <c:pt idx="1251">
                  <c:v>110</c:v>
                </c:pt>
                <c:pt idx="1252">
                  <c:v>50</c:v>
                </c:pt>
                <c:pt idx="1253">
                  <c:v>100</c:v>
                </c:pt>
                <c:pt idx="1254">
                  <c:v>90</c:v>
                </c:pt>
                <c:pt idx="1255">
                  <c:v>80</c:v>
                </c:pt>
                <c:pt idx="1256">
                  <c:v>50</c:v>
                </c:pt>
                <c:pt idx="1257">
                  <c:v>120</c:v>
                </c:pt>
                <c:pt idx="1258">
                  <c:v>100</c:v>
                </c:pt>
                <c:pt idx="1259">
                  <c:v>120</c:v>
                </c:pt>
                <c:pt idx="1260">
                  <c:v>150</c:v>
                </c:pt>
                <c:pt idx="1261">
                  <c:v>110</c:v>
                </c:pt>
                <c:pt idx="1262">
                  <c:v>170</c:v>
                </c:pt>
                <c:pt idx="1263">
                  <c:v>60</c:v>
                </c:pt>
                <c:pt idx="1264">
                  <c:v>50</c:v>
                </c:pt>
                <c:pt idx="1265">
                  <c:v>70</c:v>
                </c:pt>
                <c:pt idx="1266">
                  <c:v>60</c:v>
                </c:pt>
                <c:pt idx="1267">
                  <c:v>120</c:v>
                </c:pt>
                <c:pt idx="1268">
                  <c:v>330</c:v>
                </c:pt>
                <c:pt idx="1269">
                  <c:v>340</c:v>
                </c:pt>
                <c:pt idx="1270">
                  <c:v>310</c:v>
                </c:pt>
                <c:pt idx="1271">
                  <c:v>70</c:v>
                </c:pt>
                <c:pt idx="1272">
                  <c:v>70</c:v>
                </c:pt>
                <c:pt idx="1273">
                  <c:v>100</c:v>
                </c:pt>
                <c:pt idx="1274">
                  <c:v>100</c:v>
                </c:pt>
                <c:pt idx="1275">
                  <c:v>90</c:v>
                </c:pt>
                <c:pt idx="1276">
                  <c:v>80</c:v>
                </c:pt>
                <c:pt idx="1277">
                  <c:v>50</c:v>
                </c:pt>
                <c:pt idx="1278">
                  <c:v>70</c:v>
                </c:pt>
                <c:pt idx="1279">
                  <c:v>70</c:v>
                </c:pt>
                <c:pt idx="1280">
                  <c:v>70</c:v>
                </c:pt>
                <c:pt idx="1281">
                  <c:v>80</c:v>
                </c:pt>
                <c:pt idx="1282">
                  <c:v>80</c:v>
                </c:pt>
                <c:pt idx="1283">
                  <c:v>70</c:v>
                </c:pt>
                <c:pt idx="1284">
                  <c:v>90</c:v>
                </c:pt>
                <c:pt idx="1285">
                  <c:v>100</c:v>
                </c:pt>
                <c:pt idx="1286">
                  <c:v>80</c:v>
                </c:pt>
                <c:pt idx="1287">
                  <c:v>70</c:v>
                </c:pt>
                <c:pt idx="1288">
                  <c:v>120</c:v>
                </c:pt>
                <c:pt idx="1289">
                  <c:v>90</c:v>
                </c:pt>
                <c:pt idx="1290">
                  <c:v>130</c:v>
                </c:pt>
                <c:pt idx="1291">
                  <c:v>70</c:v>
                </c:pt>
                <c:pt idx="1292">
                  <c:v>160</c:v>
                </c:pt>
                <c:pt idx="1293">
                  <c:v>100</c:v>
                </c:pt>
                <c:pt idx="1294">
                  <c:v>70</c:v>
                </c:pt>
                <c:pt idx="1295">
                  <c:v>60</c:v>
                </c:pt>
                <c:pt idx="1296">
                  <c:v>50</c:v>
                </c:pt>
                <c:pt idx="1297">
                  <c:v>80</c:v>
                </c:pt>
                <c:pt idx="1298">
                  <c:v>90</c:v>
                </c:pt>
                <c:pt idx="1299">
                  <c:v>110</c:v>
                </c:pt>
                <c:pt idx="1300">
                  <c:v>190</c:v>
                </c:pt>
                <c:pt idx="1301">
                  <c:v>150</c:v>
                </c:pt>
                <c:pt idx="1302">
                  <c:v>170</c:v>
                </c:pt>
                <c:pt idx="1303">
                  <c:v>150</c:v>
                </c:pt>
                <c:pt idx="1304">
                  <c:v>30</c:v>
                </c:pt>
                <c:pt idx="1305">
                  <c:v>0</c:v>
                </c:pt>
                <c:pt idx="1306">
                  <c:v>60</c:v>
                </c:pt>
                <c:pt idx="1307">
                  <c:v>80</c:v>
                </c:pt>
                <c:pt idx="1308">
                  <c:v>100</c:v>
                </c:pt>
                <c:pt idx="1309">
                  <c:v>80</c:v>
                </c:pt>
                <c:pt idx="1310">
                  <c:v>30</c:v>
                </c:pt>
                <c:pt idx="1311">
                  <c:v>70</c:v>
                </c:pt>
                <c:pt idx="1312">
                  <c:v>60</c:v>
                </c:pt>
                <c:pt idx="1313">
                  <c:v>80</c:v>
                </c:pt>
                <c:pt idx="1314">
                  <c:v>70</c:v>
                </c:pt>
                <c:pt idx="1315">
                  <c:v>160</c:v>
                </c:pt>
                <c:pt idx="1316">
                  <c:v>100</c:v>
                </c:pt>
                <c:pt idx="1317">
                  <c:v>170</c:v>
                </c:pt>
                <c:pt idx="1318">
                  <c:v>70</c:v>
                </c:pt>
                <c:pt idx="1319">
                  <c:v>90</c:v>
                </c:pt>
                <c:pt idx="1320">
                  <c:v>100</c:v>
                </c:pt>
                <c:pt idx="1321">
                  <c:v>60</c:v>
                </c:pt>
                <c:pt idx="1322">
                  <c:v>80</c:v>
                </c:pt>
                <c:pt idx="1323">
                  <c:v>80</c:v>
                </c:pt>
                <c:pt idx="1324">
                  <c:v>0</c:v>
                </c:pt>
                <c:pt idx="1325">
                  <c:v>350</c:v>
                </c:pt>
                <c:pt idx="1326">
                  <c:v>360</c:v>
                </c:pt>
                <c:pt idx="1327">
                  <c:v>320</c:v>
                </c:pt>
                <c:pt idx="1328">
                  <c:v>0</c:v>
                </c:pt>
                <c:pt idx="1329">
                  <c:v>60</c:v>
                </c:pt>
                <c:pt idx="1330">
                  <c:v>30</c:v>
                </c:pt>
                <c:pt idx="1331">
                  <c:v>0</c:v>
                </c:pt>
                <c:pt idx="1332">
                  <c:v>90</c:v>
                </c:pt>
                <c:pt idx="1333">
                  <c:v>70</c:v>
                </c:pt>
                <c:pt idx="1334">
                  <c:v>140</c:v>
                </c:pt>
                <c:pt idx="1335">
                  <c:v>0</c:v>
                </c:pt>
                <c:pt idx="1336">
                  <c:v>120</c:v>
                </c:pt>
                <c:pt idx="1337">
                  <c:v>0</c:v>
                </c:pt>
                <c:pt idx="1338">
                  <c:v>50</c:v>
                </c:pt>
                <c:pt idx="1339">
                  <c:v>70</c:v>
                </c:pt>
                <c:pt idx="1340">
                  <c:v>100</c:v>
                </c:pt>
                <c:pt idx="1341">
                  <c:v>70</c:v>
                </c:pt>
                <c:pt idx="1342">
                  <c:v>90</c:v>
                </c:pt>
                <c:pt idx="1343">
                  <c:v>80</c:v>
                </c:pt>
                <c:pt idx="1344">
                  <c:v>100</c:v>
                </c:pt>
                <c:pt idx="1345">
                  <c:v>0</c:v>
                </c:pt>
                <c:pt idx="1346">
                  <c:v>340</c:v>
                </c:pt>
                <c:pt idx="1347">
                  <c:v>130</c:v>
                </c:pt>
                <c:pt idx="1348">
                  <c:v>70</c:v>
                </c:pt>
                <c:pt idx="1349">
                  <c:v>80</c:v>
                </c:pt>
                <c:pt idx="1350">
                  <c:v>70</c:v>
                </c:pt>
                <c:pt idx="1351">
                  <c:v>60</c:v>
                </c:pt>
                <c:pt idx="1352">
                  <c:v>80</c:v>
                </c:pt>
                <c:pt idx="1353">
                  <c:v>100</c:v>
                </c:pt>
                <c:pt idx="1354">
                  <c:v>70</c:v>
                </c:pt>
                <c:pt idx="1355">
                  <c:v>70</c:v>
                </c:pt>
                <c:pt idx="1356">
                  <c:v>0</c:v>
                </c:pt>
                <c:pt idx="1357">
                  <c:v>0</c:v>
                </c:pt>
                <c:pt idx="1358">
                  <c:v>80</c:v>
                </c:pt>
                <c:pt idx="1359">
                  <c:v>100</c:v>
                </c:pt>
                <c:pt idx="1360">
                  <c:v>60</c:v>
                </c:pt>
                <c:pt idx="1361">
                  <c:v>70</c:v>
                </c:pt>
                <c:pt idx="1362">
                  <c:v>70</c:v>
                </c:pt>
                <c:pt idx="1363">
                  <c:v>70</c:v>
                </c:pt>
                <c:pt idx="1364">
                  <c:v>0</c:v>
                </c:pt>
                <c:pt idx="1365">
                  <c:v>300</c:v>
                </c:pt>
                <c:pt idx="1366">
                  <c:v>340</c:v>
                </c:pt>
                <c:pt idx="1367">
                  <c:v>270</c:v>
                </c:pt>
                <c:pt idx="1368">
                  <c:v>290</c:v>
                </c:pt>
                <c:pt idx="1369">
                  <c:v>0</c:v>
                </c:pt>
                <c:pt idx="1370">
                  <c:v>0</c:v>
                </c:pt>
                <c:pt idx="1371">
                  <c:v>70</c:v>
                </c:pt>
                <c:pt idx="1372">
                  <c:v>70</c:v>
                </c:pt>
                <c:pt idx="1373">
                  <c:v>70</c:v>
                </c:pt>
                <c:pt idx="1374">
                  <c:v>130</c:v>
                </c:pt>
                <c:pt idx="1375">
                  <c:v>60</c:v>
                </c:pt>
                <c:pt idx="1376">
                  <c:v>110</c:v>
                </c:pt>
                <c:pt idx="1377">
                  <c:v>110</c:v>
                </c:pt>
                <c:pt idx="1378">
                  <c:v>60</c:v>
                </c:pt>
                <c:pt idx="1379">
                  <c:v>90</c:v>
                </c:pt>
                <c:pt idx="1380">
                  <c:v>80</c:v>
                </c:pt>
                <c:pt idx="1381">
                  <c:v>120</c:v>
                </c:pt>
                <c:pt idx="1382">
                  <c:v>90</c:v>
                </c:pt>
                <c:pt idx="1383">
                  <c:v>120</c:v>
                </c:pt>
                <c:pt idx="1384">
                  <c:v>70</c:v>
                </c:pt>
                <c:pt idx="1385">
                  <c:v>0</c:v>
                </c:pt>
                <c:pt idx="1386">
                  <c:v>70</c:v>
                </c:pt>
                <c:pt idx="1387">
                  <c:v>80</c:v>
                </c:pt>
                <c:pt idx="1388">
                  <c:v>80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260</c:v>
                </c:pt>
                <c:pt idx="1393">
                  <c:v>340</c:v>
                </c:pt>
                <c:pt idx="1394">
                  <c:v>350</c:v>
                </c:pt>
                <c:pt idx="1395">
                  <c:v>300</c:v>
                </c:pt>
                <c:pt idx="1396">
                  <c:v>290</c:v>
                </c:pt>
                <c:pt idx="1397">
                  <c:v>330</c:v>
                </c:pt>
                <c:pt idx="1398">
                  <c:v>300</c:v>
                </c:pt>
                <c:pt idx="1399">
                  <c:v>250</c:v>
                </c:pt>
                <c:pt idx="1400">
                  <c:v>270</c:v>
                </c:pt>
                <c:pt idx="1401">
                  <c:v>0</c:v>
                </c:pt>
                <c:pt idx="1402">
                  <c:v>340</c:v>
                </c:pt>
                <c:pt idx="1403">
                  <c:v>310</c:v>
                </c:pt>
                <c:pt idx="1404">
                  <c:v>300</c:v>
                </c:pt>
                <c:pt idx="1405">
                  <c:v>90</c:v>
                </c:pt>
                <c:pt idx="1406">
                  <c:v>50</c:v>
                </c:pt>
                <c:pt idx="1407">
                  <c:v>50</c:v>
                </c:pt>
                <c:pt idx="1408">
                  <c:v>110</c:v>
                </c:pt>
                <c:pt idx="1409">
                  <c:v>80</c:v>
                </c:pt>
                <c:pt idx="1410">
                  <c:v>100</c:v>
                </c:pt>
                <c:pt idx="1411">
                  <c:v>80</c:v>
                </c:pt>
                <c:pt idx="1412">
                  <c:v>80</c:v>
                </c:pt>
                <c:pt idx="1413">
                  <c:v>90</c:v>
                </c:pt>
                <c:pt idx="1414">
                  <c:v>100</c:v>
                </c:pt>
                <c:pt idx="1415">
                  <c:v>100</c:v>
                </c:pt>
                <c:pt idx="1416">
                  <c:v>0</c:v>
                </c:pt>
                <c:pt idx="1417">
                  <c:v>330</c:v>
                </c:pt>
                <c:pt idx="1418">
                  <c:v>0</c:v>
                </c:pt>
                <c:pt idx="1419">
                  <c:v>70</c:v>
                </c:pt>
                <c:pt idx="1420">
                  <c:v>80</c:v>
                </c:pt>
                <c:pt idx="1421">
                  <c:v>140</c:v>
                </c:pt>
                <c:pt idx="1422">
                  <c:v>140</c:v>
                </c:pt>
                <c:pt idx="1423">
                  <c:v>80</c:v>
                </c:pt>
                <c:pt idx="1424">
                  <c:v>150</c:v>
                </c:pt>
                <c:pt idx="1425">
                  <c:v>0</c:v>
                </c:pt>
                <c:pt idx="1426">
                  <c:v>0</c:v>
                </c:pt>
                <c:pt idx="1427">
                  <c:v>70</c:v>
                </c:pt>
                <c:pt idx="1428">
                  <c:v>10</c:v>
                </c:pt>
                <c:pt idx="1429">
                  <c:v>90</c:v>
                </c:pt>
                <c:pt idx="1430">
                  <c:v>70</c:v>
                </c:pt>
                <c:pt idx="1431">
                  <c:v>80</c:v>
                </c:pt>
                <c:pt idx="1432">
                  <c:v>120</c:v>
                </c:pt>
                <c:pt idx="1433">
                  <c:v>90</c:v>
                </c:pt>
                <c:pt idx="1434">
                  <c:v>120</c:v>
                </c:pt>
                <c:pt idx="1435">
                  <c:v>150</c:v>
                </c:pt>
                <c:pt idx="1436">
                  <c:v>80</c:v>
                </c:pt>
                <c:pt idx="1437">
                  <c:v>260</c:v>
                </c:pt>
                <c:pt idx="1438">
                  <c:v>0</c:v>
                </c:pt>
                <c:pt idx="1439">
                  <c:v>320</c:v>
                </c:pt>
                <c:pt idx="1440">
                  <c:v>80</c:v>
                </c:pt>
                <c:pt idx="1441">
                  <c:v>100</c:v>
                </c:pt>
                <c:pt idx="1442">
                  <c:v>0</c:v>
                </c:pt>
                <c:pt idx="1443">
                  <c:v>330</c:v>
                </c:pt>
                <c:pt idx="1444">
                  <c:v>340</c:v>
                </c:pt>
                <c:pt idx="1445">
                  <c:v>80</c:v>
                </c:pt>
                <c:pt idx="1446">
                  <c:v>0</c:v>
                </c:pt>
                <c:pt idx="1447">
                  <c:v>180</c:v>
                </c:pt>
                <c:pt idx="1448">
                  <c:v>90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290</c:v>
                </c:pt>
                <c:pt idx="1453">
                  <c:v>0</c:v>
                </c:pt>
                <c:pt idx="1454">
                  <c:v>90</c:v>
                </c:pt>
                <c:pt idx="1455">
                  <c:v>110</c:v>
                </c:pt>
                <c:pt idx="1456">
                  <c:v>140</c:v>
                </c:pt>
              </c:numCache>
            </c:numRef>
          </c:val>
          <c:smooth val="0"/>
        </c:ser>
        <c:marker val="1"/>
        <c:axId val="17664445"/>
        <c:axId val="24762278"/>
      </c:lineChart>
      <c:catAx>
        <c:axId val="1766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62278"/>
        <c:crosses val="autoZero"/>
        <c:auto val="1"/>
        <c:lblOffset val="100"/>
        <c:noMultiLvlLbl val="0"/>
      </c:catAx>
      <c:valAx>
        <c:axId val="247622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64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458"/>
  <sheetViews>
    <sheetView tabSelected="1" workbookViewId="0" topLeftCell="G1">
      <selection activeCell="W14" sqref="W14"/>
    </sheetView>
  </sheetViews>
  <sheetFormatPr defaultColWidth="11.421875" defaultRowHeight="12.75"/>
  <cols>
    <col min="1" max="1" width="9.140625" style="1" customWidth="1"/>
    <col min="2" max="6" width="8.8515625" style="0" customWidth="1"/>
    <col min="7" max="7" width="14.140625" style="0" customWidth="1"/>
    <col min="8" max="16384" width="8.8515625" style="0" customWidth="1"/>
  </cols>
  <sheetData>
    <row r="1" spans="1:19" ht="12">
      <c r="A1" t="s">
        <v>503</v>
      </c>
      <c r="B1" t="s">
        <v>505</v>
      </c>
      <c r="C1" t="s">
        <v>506</v>
      </c>
      <c r="D1" t="s">
        <v>507</v>
      </c>
      <c r="E1" t="s">
        <v>508</v>
      </c>
      <c r="F1" t="s">
        <v>504</v>
      </c>
      <c r="G1" t="s">
        <v>503</v>
      </c>
      <c r="H1" t="s">
        <v>511</v>
      </c>
      <c r="I1" t="s">
        <v>509</v>
      </c>
      <c r="J1" t="s">
        <v>510</v>
      </c>
      <c r="K1" t="s">
        <v>512</v>
      </c>
      <c r="L1" t="s">
        <v>513</v>
      </c>
      <c r="M1" t="s">
        <v>514</v>
      </c>
      <c r="N1" t="s">
        <v>515</v>
      </c>
      <c r="O1" t="s">
        <v>1504</v>
      </c>
      <c r="P1" t="s">
        <v>1505</v>
      </c>
      <c r="R1" t="s">
        <v>102</v>
      </c>
      <c r="S1" t="s">
        <v>103</v>
      </c>
    </row>
    <row r="2" spans="1:14" ht="12">
      <c r="A2" s="1">
        <v>27394</v>
      </c>
      <c r="B2" t="s">
        <v>516</v>
      </c>
      <c r="C2">
        <v>1974</v>
      </c>
      <c r="D2">
        <v>12</v>
      </c>
      <c r="E2">
        <v>31</v>
      </c>
      <c r="F2">
        <v>18</v>
      </c>
      <c r="G2" s="2">
        <f>A2+TIME(F2,0,0)</f>
        <v>27394.75</v>
      </c>
      <c r="H2">
        <v>-4.444</v>
      </c>
      <c r="I2">
        <v>998.7</v>
      </c>
      <c r="J2">
        <v>994.9</v>
      </c>
      <c r="K2">
        <v>10</v>
      </c>
      <c r="L2">
        <v>90</v>
      </c>
      <c r="M2">
        <v>10</v>
      </c>
      <c r="N2">
        <v>0</v>
      </c>
    </row>
    <row r="3" spans="1:25" ht="12">
      <c r="A3" s="1">
        <v>27394</v>
      </c>
      <c r="B3" t="s">
        <v>517</v>
      </c>
      <c r="C3">
        <v>1974</v>
      </c>
      <c r="D3">
        <v>12</v>
      </c>
      <c r="E3">
        <v>31</v>
      </c>
      <c r="F3">
        <v>12</v>
      </c>
      <c r="G3" s="2">
        <f>A3+TIME(F3,0,0)</f>
        <v>27394.5</v>
      </c>
      <c r="H3">
        <v>-3.888</v>
      </c>
      <c r="I3">
        <v>998.8</v>
      </c>
      <c r="J3">
        <v>994.9</v>
      </c>
      <c r="K3">
        <v>12</v>
      </c>
      <c r="L3">
        <v>80</v>
      </c>
      <c r="M3">
        <v>11.8</v>
      </c>
      <c r="N3">
        <v>2.1</v>
      </c>
      <c r="S3" t="s">
        <v>104</v>
      </c>
      <c r="T3" t="s">
        <v>105</v>
      </c>
      <c r="U3" t="s">
        <v>106</v>
      </c>
      <c r="V3" t="s">
        <v>107</v>
      </c>
      <c r="W3" t="s">
        <v>108</v>
      </c>
      <c r="X3" t="s">
        <v>109</v>
      </c>
      <c r="Y3" t="s">
        <v>110</v>
      </c>
    </row>
    <row r="4" spans="1:25" ht="12">
      <c r="A4" s="1">
        <v>27394</v>
      </c>
      <c r="B4" t="s">
        <v>518</v>
      </c>
      <c r="C4">
        <v>1974</v>
      </c>
      <c r="D4">
        <v>12</v>
      </c>
      <c r="E4">
        <v>31</v>
      </c>
      <c r="F4">
        <v>6</v>
      </c>
      <c r="G4" s="2">
        <f>A4+TIME(F4,0,0)</f>
        <v>27394.25</v>
      </c>
      <c r="H4">
        <v>0.555</v>
      </c>
      <c r="I4">
        <v>998.7</v>
      </c>
      <c r="J4">
        <v>994.9</v>
      </c>
      <c r="K4">
        <v>11</v>
      </c>
      <c r="L4">
        <v>110</v>
      </c>
      <c r="M4">
        <v>10.3</v>
      </c>
      <c r="N4">
        <v>-3.8</v>
      </c>
      <c r="Y4" t="s">
        <v>111</v>
      </c>
    </row>
    <row r="5" spans="1:24" ht="12">
      <c r="A5" s="1">
        <v>27394</v>
      </c>
      <c r="B5" t="s">
        <v>519</v>
      </c>
      <c r="C5">
        <v>1974</v>
      </c>
      <c r="D5">
        <v>12</v>
      </c>
      <c r="E5">
        <v>31</v>
      </c>
      <c r="F5">
        <v>0</v>
      </c>
      <c r="G5" s="2">
        <f>A5+TIME(F5,0,0)</f>
        <v>27394</v>
      </c>
      <c r="H5">
        <v>-1.111</v>
      </c>
      <c r="I5">
        <v>999.6</v>
      </c>
      <c r="J5">
        <v>995.6</v>
      </c>
      <c r="K5">
        <v>6</v>
      </c>
      <c r="L5">
        <v>150</v>
      </c>
      <c r="M5">
        <v>3</v>
      </c>
      <c r="N5">
        <v>-5.2</v>
      </c>
      <c r="S5" t="s">
        <v>112</v>
      </c>
      <c r="T5" t="s">
        <v>113</v>
      </c>
      <c r="U5" t="s">
        <v>114</v>
      </c>
      <c r="V5" t="s">
        <v>0</v>
      </c>
      <c r="W5" t="s">
        <v>1</v>
      </c>
      <c r="X5" t="s">
        <v>2</v>
      </c>
    </row>
    <row r="6" spans="1:23" ht="12">
      <c r="A6" s="1">
        <v>27393</v>
      </c>
      <c r="B6" t="s">
        <v>520</v>
      </c>
      <c r="C6">
        <v>1974</v>
      </c>
      <c r="D6">
        <v>12</v>
      </c>
      <c r="E6">
        <v>30</v>
      </c>
      <c r="F6">
        <v>18</v>
      </c>
      <c r="G6" s="2">
        <f>A6+TIME(F6,0,0)</f>
        <v>27393.75</v>
      </c>
      <c r="H6">
        <v>-1.666</v>
      </c>
      <c r="I6">
        <v>998</v>
      </c>
      <c r="J6">
        <v>994.2</v>
      </c>
      <c r="K6">
        <v>13</v>
      </c>
      <c r="L6">
        <v>150</v>
      </c>
      <c r="M6">
        <v>6.5</v>
      </c>
      <c r="N6">
        <v>-11.3</v>
      </c>
      <c r="S6">
        <f>AVERAGE(H2:H1458)</f>
        <v>-16.788853122855176</v>
      </c>
      <c r="T6">
        <f>AVERAGE(I2:I1458)</f>
        <v>992.7818119423475</v>
      </c>
      <c r="U6">
        <f>AVERAGE(J2:J1458)</f>
        <v>988.5968428277299</v>
      </c>
      <c r="V6">
        <f>AVERAGE(K2:K1458)</f>
        <v>9.767330130404941</v>
      </c>
      <c r="W6">
        <f>(AVERAGE(M2:M1458))</f>
        <v>7.017433081674668</v>
      </c>
    </row>
    <row r="7" spans="1:25" ht="12">
      <c r="A7" s="1">
        <v>27393</v>
      </c>
      <c r="B7" t="s">
        <v>521</v>
      </c>
      <c r="C7">
        <v>1974</v>
      </c>
      <c r="D7">
        <v>12</v>
      </c>
      <c r="E7">
        <v>30</v>
      </c>
      <c r="F7">
        <v>12</v>
      </c>
      <c r="G7" s="2">
        <f>A7+TIME(F7,0,0)</f>
        <v>27393.5</v>
      </c>
      <c r="H7">
        <v>-1.111</v>
      </c>
      <c r="I7">
        <v>997.4</v>
      </c>
      <c r="J7">
        <v>993.6</v>
      </c>
      <c r="K7">
        <v>12</v>
      </c>
      <c r="L7">
        <v>130</v>
      </c>
      <c r="M7">
        <v>9.2</v>
      </c>
      <c r="N7">
        <v>-7.7</v>
      </c>
      <c r="Y7" t="s">
        <v>3</v>
      </c>
    </row>
    <row r="8" spans="1:25" ht="12">
      <c r="A8" s="1">
        <v>27393</v>
      </c>
      <c r="B8" t="s">
        <v>522</v>
      </c>
      <c r="C8">
        <v>1974</v>
      </c>
      <c r="D8">
        <v>12</v>
      </c>
      <c r="E8">
        <v>30</v>
      </c>
      <c r="F8">
        <v>6</v>
      </c>
      <c r="G8" s="2">
        <f>A8+TIME(F8,0,0)</f>
        <v>27393.25</v>
      </c>
      <c r="H8">
        <v>1.666</v>
      </c>
      <c r="I8">
        <v>996.2</v>
      </c>
      <c r="J8">
        <v>992.2</v>
      </c>
      <c r="K8">
        <v>7</v>
      </c>
      <c r="L8">
        <v>100</v>
      </c>
      <c r="M8">
        <v>6.9</v>
      </c>
      <c r="N8">
        <v>-1.2</v>
      </c>
      <c r="S8" t="s">
        <v>4</v>
      </c>
      <c r="T8" t="s">
        <v>5</v>
      </c>
      <c r="U8" t="s">
        <v>6</v>
      </c>
      <c r="V8" t="s">
        <v>7</v>
      </c>
      <c r="W8" t="s">
        <v>8</v>
      </c>
      <c r="Y8" t="s">
        <v>9</v>
      </c>
    </row>
    <row r="9" spans="1:23" ht="12">
      <c r="A9" s="1">
        <v>27393</v>
      </c>
      <c r="B9" t="s">
        <v>523</v>
      </c>
      <c r="C9">
        <v>1974</v>
      </c>
      <c r="D9">
        <v>12</v>
      </c>
      <c r="E9">
        <v>30</v>
      </c>
      <c r="F9">
        <v>0</v>
      </c>
      <c r="G9" s="2">
        <f>A9+TIME(F9,0,0)</f>
        <v>27393</v>
      </c>
      <c r="H9">
        <v>2.222</v>
      </c>
      <c r="I9">
        <v>996.2</v>
      </c>
      <c r="J9">
        <v>992.2</v>
      </c>
      <c r="K9">
        <v>1</v>
      </c>
      <c r="L9">
        <v>270</v>
      </c>
      <c r="M9">
        <v>-1</v>
      </c>
      <c r="N9">
        <v>0</v>
      </c>
      <c r="S9">
        <f>MAX(H2:H1458)</f>
        <v>5</v>
      </c>
      <c r="T9">
        <f>MAX(I2:I1458)</f>
        <v>1039.5</v>
      </c>
      <c r="U9">
        <f>MAX(J2:J1458)</f>
        <v>1035.2</v>
      </c>
      <c r="V9">
        <f>MAX(K2:K1458)</f>
        <v>40</v>
      </c>
      <c r="W9">
        <f>AVERAGE(N2:N1458)</f>
        <v>-0.48819492107069373</v>
      </c>
    </row>
    <row r="10" spans="1:25" ht="12">
      <c r="A10" s="1">
        <v>27392</v>
      </c>
      <c r="B10" t="s">
        <v>524</v>
      </c>
      <c r="C10">
        <v>1974</v>
      </c>
      <c r="D10">
        <v>12</v>
      </c>
      <c r="E10">
        <v>29</v>
      </c>
      <c r="F10">
        <v>18</v>
      </c>
      <c r="G10" s="2">
        <f>A10+TIME(F10,0,0)</f>
        <v>27392.75</v>
      </c>
      <c r="H10">
        <v>0.555</v>
      </c>
      <c r="I10">
        <v>996</v>
      </c>
      <c r="J10">
        <v>992.2</v>
      </c>
      <c r="K10">
        <v>0</v>
      </c>
      <c r="L10">
        <v>0</v>
      </c>
      <c r="M10">
        <v>0</v>
      </c>
      <c r="N10">
        <v>0</v>
      </c>
      <c r="Y10" t="s">
        <v>10</v>
      </c>
    </row>
    <row r="11" spans="1:25" ht="12">
      <c r="A11" s="1">
        <v>27392</v>
      </c>
      <c r="B11" t="s">
        <v>525</v>
      </c>
      <c r="C11">
        <v>1974</v>
      </c>
      <c r="D11">
        <v>12</v>
      </c>
      <c r="E11">
        <v>29</v>
      </c>
      <c r="F11">
        <v>12</v>
      </c>
      <c r="G11" s="2">
        <f>A11+TIME(F11,0,0)</f>
        <v>27392.5</v>
      </c>
      <c r="H11">
        <v>3.888</v>
      </c>
      <c r="I11">
        <v>996.2</v>
      </c>
      <c r="J11">
        <v>992.2</v>
      </c>
      <c r="K11">
        <v>7</v>
      </c>
      <c r="L11">
        <v>70</v>
      </c>
      <c r="M11">
        <v>6.6</v>
      </c>
      <c r="N11">
        <v>2.4</v>
      </c>
      <c r="S11" t="s">
        <v>11</v>
      </c>
      <c r="T11" t="s">
        <v>12</v>
      </c>
      <c r="U11" t="s">
        <v>13</v>
      </c>
      <c r="V11" t="s">
        <v>14</v>
      </c>
      <c r="W11" t="s">
        <v>15</v>
      </c>
      <c r="Y11" t="s">
        <v>16</v>
      </c>
    </row>
    <row r="12" spans="1:24" ht="12">
      <c r="A12" s="1">
        <v>27392</v>
      </c>
      <c r="B12" t="s">
        <v>526</v>
      </c>
      <c r="C12">
        <v>1974</v>
      </c>
      <c r="D12">
        <v>12</v>
      </c>
      <c r="E12">
        <v>29</v>
      </c>
      <c r="F12">
        <v>6</v>
      </c>
      <c r="G12" s="2">
        <f>A12+TIME(F12,0,0)</f>
        <v>27392.25</v>
      </c>
      <c r="H12">
        <v>3.333</v>
      </c>
      <c r="I12">
        <v>996.2</v>
      </c>
      <c r="J12">
        <v>992.2</v>
      </c>
      <c r="K12">
        <v>10</v>
      </c>
      <c r="L12">
        <v>100</v>
      </c>
      <c r="M12">
        <v>9.8</v>
      </c>
      <c r="N12">
        <v>-1.7</v>
      </c>
      <c r="S12">
        <f>MIN(H2:H1458)</f>
        <v>-40</v>
      </c>
      <c r="T12">
        <f>MIN(I2:I1458)</f>
        <v>957.2</v>
      </c>
      <c r="U12">
        <f>MIN(J2:J1458)</f>
        <v>952.9</v>
      </c>
      <c r="V12">
        <f>MIN(K2:K1458)</f>
        <v>0</v>
      </c>
      <c r="W12">
        <f>DEGREES(ATAN((ABS(SUM((M2:M1458))/(SUM(N2:N1458))))))</f>
        <v>86.0204090220551</v>
      </c>
      <c r="X12" t="s">
        <v>17</v>
      </c>
    </row>
    <row r="13" spans="1:25" ht="12">
      <c r="A13" s="1">
        <v>27392</v>
      </c>
      <c r="B13" t="s">
        <v>527</v>
      </c>
      <c r="C13">
        <v>1974</v>
      </c>
      <c r="D13">
        <v>12</v>
      </c>
      <c r="E13">
        <v>29</v>
      </c>
      <c r="F13">
        <v>0</v>
      </c>
      <c r="G13" s="2">
        <f>A13+TIME(F13,0,0)</f>
        <v>27392</v>
      </c>
      <c r="H13">
        <v>1.111</v>
      </c>
      <c r="I13">
        <v>996.6</v>
      </c>
      <c r="J13">
        <v>992.5</v>
      </c>
      <c r="K13">
        <v>20</v>
      </c>
      <c r="L13">
        <v>90</v>
      </c>
      <c r="M13">
        <v>20</v>
      </c>
      <c r="N13">
        <v>0</v>
      </c>
      <c r="W13">
        <f>(SQRT((POWER((SUM(M2:M1458)),2))+(POWER((SUM(N2:N1458)),2))))/1457</f>
        <v>7.034394169844427</v>
      </c>
      <c r="X13" t="s">
        <v>18</v>
      </c>
      <c r="Y13" t="s">
        <v>19</v>
      </c>
    </row>
    <row r="14" spans="1:25" ht="12">
      <c r="A14" s="1">
        <v>27391</v>
      </c>
      <c r="B14" t="s">
        <v>378</v>
      </c>
      <c r="C14">
        <v>1974</v>
      </c>
      <c r="D14">
        <v>12</v>
      </c>
      <c r="E14">
        <v>28</v>
      </c>
      <c r="F14">
        <v>18</v>
      </c>
      <c r="G14" s="2">
        <f>A14+TIME(F14,0,0)</f>
        <v>27391.75</v>
      </c>
      <c r="H14">
        <v>0</v>
      </c>
      <c r="I14">
        <v>996.4</v>
      </c>
      <c r="J14">
        <v>992.5</v>
      </c>
      <c r="K14">
        <v>18</v>
      </c>
      <c r="L14">
        <v>70</v>
      </c>
      <c r="M14">
        <v>16.9</v>
      </c>
      <c r="N14">
        <v>6.2</v>
      </c>
      <c r="S14" t="s">
        <v>20</v>
      </c>
      <c r="T14" t="s">
        <v>21</v>
      </c>
      <c r="U14" t="s">
        <v>21</v>
      </c>
      <c r="V14" t="s">
        <v>22</v>
      </c>
      <c r="Y14" t="s">
        <v>23</v>
      </c>
    </row>
    <row r="15" spans="1:23" ht="12">
      <c r="A15" s="1">
        <v>27391</v>
      </c>
      <c r="B15" t="s">
        <v>379</v>
      </c>
      <c r="C15">
        <v>1974</v>
      </c>
      <c r="D15">
        <v>12</v>
      </c>
      <c r="E15">
        <v>28</v>
      </c>
      <c r="F15">
        <v>12</v>
      </c>
      <c r="G15" s="2">
        <f>A15+TIME(F15,0,0)</f>
        <v>27391.5</v>
      </c>
      <c r="H15">
        <v>4.444</v>
      </c>
      <c r="I15">
        <v>996.7</v>
      </c>
      <c r="J15">
        <v>992.9</v>
      </c>
      <c r="K15">
        <v>11</v>
      </c>
      <c r="L15">
        <v>80</v>
      </c>
      <c r="M15">
        <v>10.8</v>
      </c>
      <c r="N15">
        <v>1.9</v>
      </c>
      <c r="S15">
        <f>STDEV(H2:H1458)</f>
        <v>10.201474277632816</v>
      </c>
      <c r="T15">
        <f>STDEV(I2:I1458)</f>
        <v>10.45377146887194</v>
      </c>
      <c r="U15">
        <f>STDEV(J2:J1458)</f>
        <v>10.483761825005322</v>
      </c>
      <c r="V15">
        <f>STDEV(K2:K1458)</f>
        <v>6.671970899429533</v>
      </c>
      <c r="W15" t="s">
        <v>24</v>
      </c>
    </row>
    <row r="16" spans="1:23" ht="12">
      <c r="A16" s="1">
        <v>27391</v>
      </c>
      <c r="B16" t="s">
        <v>380</v>
      </c>
      <c r="C16">
        <v>1974</v>
      </c>
      <c r="D16">
        <v>12</v>
      </c>
      <c r="E16">
        <v>28</v>
      </c>
      <c r="F16">
        <v>6</v>
      </c>
      <c r="G16" s="2">
        <f>A16+TIME(F16,0,0)</f>
        <v>27391.25</v>
      </c>
      <c r="H16">
        <v>3.888</v>
      </c>
      <c r="I16">
        <v>996.5</v>
      </c>
      <c r="J16">
        <v>992.5</v>
      </c>
      <c r="K16">
        <v>6</v>
      </c>
      <c r="L16">
        <v>90</v>
      </c>
      <c r="M16">
        <v>6</v>
      </c>
      <c r="N16">
        <v>0</v>
      </c>
      <c r="W16">
        <f>(W13/V6)</f>
        <v>0.7201962128777549</v>
      </c>
    </row>
    <row r="17" spans="1:14" ht="12">
      <c r="A17" s="1">
        <v>27391</v>
      </c>
      <c r="B17" t="s">
        <v>381</v>
      </c>
      <c r="C17">
        <v>1974</v>
      </c>
      <c r="D17">
        <v>12</v>
      </c>
      <c r="E17">
        <v>28</v>
      </c>
      <c r="F17">
        <v>0</v>
      </c>
      <c r="G17" s="2">
        <f>A17+TIME(F17,0,0)</f>
        <v>27391</v>
      </c>
      <c r="H17">
        <v>3.333</v>
      </c>
      <c r="I17">
        <v>996.8</v>
      </c>
      <c r="J17">
        <v>992.9</v>
      </c>
      <c r="K17">
        <v>17</v>
      </c>
      <c r="L17">
        <v>90</v>
      </c>
      <c r="M17">
        <v>17</v>
      </c>
      <c r="N17">
        <v>0</v>
      </c>
    </row>
    <row r="18" spans="1:22" ht="12">
      <c r="A18" s="1">
        <v>27390</v>
      </c>
      <c r="B18" t="s">
        <v>382</v>
      </c>
      <c r="C18">
        <v>1974</v>
      </c>
      <c r="D18">
        <v>12</v>
      </c>
      <c r="E18">
        <v>27</v>
      </c>
      <c r="F18">
        <v>18</v>
      </c>
      <c r="G18" s="2">
        <f>A18+TIME(F18,0,0)</f>
        <v>27390.75</v>
      </c>
      <c r="H18">
        <v>-1.666</v>
      </c>
      <c r="I18">
        <v>996.8</v>
      </c>
      <c r="J18">
        <v>992.9</v>
      </c>
      <c r="K18">
        <v>12</v>
      </c>
      <c r="L18">
        <v>100</v>
      </c>
      <c r="M18">
        <v>11.8</v>
      </c>
      <c r="N18">
        <v>-2.1</v>
      </c>
      <c r="S18" t="s">
        <v>25</v>
      </c>
      <c r="T18" t="s">
        <v>26</v>
      </c>
      <c r="U18" t="s">
        <v>26</v>
      </c>
      <c r="V18" t="s">
        <v>27</v>
      </c>
    </row>
    <row r="19" spans="1:22" ht="12">
      <c r="A19" s="1">
        <v>27390</v>
      </c>
      <c r="B19" t="s">
        <v>383</v>
      </c>
      <c r="C19">
        <v>1974</v>
      </c>
      <c r="D19">
        <v>12</v>
      </c>
      <c r="E19">
        <v>27</v>
      </c>
      <c r="F19">
        <v>12</v>
      </c>
      <c r="G19" s="2">
        <f>A19+TIME(F19,0,0)</f>
        <v>27390.5</v>
      </c>
      <c r="H19">
        <v>0</v>
      </c>
      <c r="I19">
        <v>995.2</v>
      </c>
      <c r="J19">
        <v>991.2</v>
      </c>
      <c r="K19">
        <v>10</v>
      </c>
      <c r="L19">
        <v>120</v>
      </c>
      <c r="M19">
        <v>8.7</v>
      </c>
      <c r="N19">
        <v>-5</v>
      </c>
      <c r="S19">
        <f>VAR(H2:H1458)</f>
        <v>104.07007743720396</v>
      </c>
      <c r="T19">
        <f>VAR(I2:I1458)</f>
        <v>109.28133792340101</v>
      </c>
      <c r="U19">
        <f>VAR(J2:J1458)</f>
        <v>109.90926200343893</v>
      </c>
      <c r="V19">
        <f>VAR(K2:K1458)</f>
        <v>44.51519568283453</v>
      </c>
    </row>
    <row r="20" spans="1:14" ht="12">
      <c r="A20" s="1">
        <v>27390</v>
      </c>
      <c r="B20" t="s">
        <v>533</v>
      </c>
      <c r="C20">
        <v>1974</v>
      </c>
      <c r="D20">
        <v>12</v>
      </c>
      <c r="E20">
        <v>27</v>
      </c>
      <c r="F20">
        <v>6</v>
      </c>
      <c r="G20" s="2">
        <f>A20+TIME(F20,0,0)</f>
        <v>27390.25</v>
      </c>
      <c r="H20">
        <v>0</v>
      </c>
      <c r="I20">
        <v>990.4</v>
      </c>
      <c r="J20">
        <v>986.5</v>
      </c>
      <c r="K20">
        <v>17</v>
      </c>
      <c r="L20">
        <v>170</v>
      </c>
      <c r="M20">
        <v>3</v>
      </c>
      <c r="N20">
        <v>-16.7</v>
      </c>
    </row>
    <row r="21" spans="1:23" ht="12">
      <c r="A21" s="1">
        <v>27390</v>
      </c>
      <c r="B21" t="s">
        <v>534</v>
      </c>
      <c r="C21">
        <v>1974</v>
      </c>
      <c r="D21">
        <v>12</v>
      </c>
      <c r="E21">
        <v>27</v>
      </c>
      <c r="F21">
        <v>0</v>
      </c>
      <c r="G21" s="2">
        <f>A21+TIME(F21,0,0)</f>
        <v>27390</v>
      </c>
      <c r="H21">
        <v>2.222</v>
      </c>
      <c r="I21">
        <v>988.9</v>
      </c>
      <c r="J21">
        <v>985.1</v>
      </c>
      <c r="K21">
        <v>13</v>
      </c>
      <c r="L21">
        <v>180</v>
      </c>
      <c r="M21">
        <v>0</v>
      </c>
      <c r="N21">
        <v>-13</v>
      </c>
      <c r="S21" t="s">
        <v>28</v>
      </c>
      <c r="T21" t="s">
        <v>29</v>
      </c>
      <c r="U21" t="s">
        <v>30</v>
      </c>
      <c r="V21" s="3" t="s">
        <v>31</v>
      </c>
      <c r="W21" s="3"/>
    </row>
    <row r="22" spans="1:22" ht="12">
      <c r="A22" s="1">
        <v>27389</v>
      </c>
      <c r="B22" t="s">
        <v>535</v>
      </c>
      <c r="C22">
        <v>1974</v>
      </c>
      <c r="D22">
        <v>12</v>
      </c>
      <c r="E22">
        <v>26</v>
      </c>
      <c r="F22">
        <v>18</v>
      </c>
      <c r="G22" s="2">
        <f>A22+TIME(F22,0,0)</f>
        <v>27389.75</v>
      </c>
      <c r="H22">
        <v>0</v>
      </c>
      <c r="I22">
        <v>988.6</v>
      </c>
      <c r="J22">
        <v>984.8</v>
      </c>
      <c r="K22">
        <v>19</v>
      </c>
      <c r="L22">
        <v>160</v>
      </c>
      <c r="M22">
        <v>6.5</v>
      </c>
      <c r="N22">
        <v>-17.9</v>
      </c>
      <c r="S22">
        <f>MODE(H2:H1458)</f>
        <v>-23.333</v>
      </c>
      <c r="T22">
        <f>MODE(I2:I1458)</f>
        <v>990.5</v>
      </c>
      <c r="U22">
        <f>MODE(J2:J1458)</f>
        <v>986.1</v>
      </c>
      <c r="V22">
        <f>MODE(K2:K1458)</f>
        <v>0</v>
      </c>
    </row>
    <row r="23" spans="1:14" ht="12">
      <c r="A23" s="1">
        <v>27389</v>
      </c>
      <c r="B23" t="s">
        <v>536</v>
      </c>
      <c r="C23">
        <v>1974</v>
      </c>
      <c r="D23">
        <v>12</v>
      </c>
      <c r="E23">
        <v>26</v>
      </c>
      <c r="F23">
        <v>12</v>
      </c>
      <c r="G23" s="2">
        <f>A23+TIME(F23,0,0)</f>
        <v>27389.5</v>
      </c>
      <c r="H23">
        <v>0</v>
      </c>
      <c r="I23">
        <v>987.8</v>
      </c>
      <c r="J23">
        <v>983.7</v>
      </c>
      <c r="K23">
        <v>2</v>
      </c>
      <c r="L23">
        <v>220</v>
      </c>
      <c r="M23">
        <v>-1.3</v>
      </c>
      <c r="N23">
        <v>-1.5</v>
      </c>
    </row>
    <row r="24" spans="1:23" ht="12">
      <c r="A24" s="1">
        <v>27389</v>
      </c>
      <c r="B24" t="s">
        <v>387</v>
      </c>
      <c r="C24">
        <v>1974</v>
      </c>
      <c r="D24">
        <v>12</v>
      </c>
      <c r="E24">
        <v>26</v>
      </c>
      <c r="F24">
        <v>6</v>
      </c>
      <c r="G24" s="2">
        <f>A24+TIME(F24,0,0)</f>
        <v>27389.25</v>
      </c>
      <c r="H24">
        <v>0</v>
      </c>
      <c r="I24">
        <v>986.8</v>
      </c>
      <c r="J24">
        <v>982.7</v>
      </c>
      <c r="K24">
        <v>7</v>
      </c>
      <c r="L24">
        <v>350</v>
      </c>
      <c r="M24">
        <v>-1.2</v>
      </c>
      <c r="N24">
        <v>6.9</v>
      </c>
      <c r="S24" t="s">
        <v>32</v>
      </c>
      <c r="T24" t="s">
        <v>33</v>
      </c>
      <c r="U24" t="s">
        <v>34</v>
      </c>
      <c r="V24" s="3" t="s">
        <v>35</v>
      </c>
      <c r="W24" s="3"/>
    </row>
    <row r="25" spans="1:22" ht="12">
      <c r="A25" s="1">
        <v>27389</v>
      </c>
      <c r="B25" t="s">
        <v>388</v>
      </c>
      <c r="C25">
        <v>1974</v>
      </c>
      <c r="D25">
        <v>12</v>
      </c>
      <c r="E25">
        <v>26</v>
      </c>
      <c r="F25">
        <v>0</v>
      </c>
      <c r="G25" s="2">
        <f>A25+TIME(F25,0,0)</f>
        <v>27389</v>
      </c>
      <c r="H25">
        <v>-0.555</v>
      </c>
      <c r="I25">
        <v>987.2</v>
      </c>
      <c r="J25">
        <v>983.4</v>
      </c>
      <c r="K25">
        <v>0</v>
      </c>
      <c r="L25">
        <v>0</v>
      </c>
      <c r="M25">
        <v>0</v>
      </c>
      <c r="N25">
        <v>0</v>
      </c>
      <c r="S25">
        <f>MEDIAN(H2:H1458)</f>
        <v>-17.777</v>
      </c>
      <c r="T25">
        <f>MEDIAN(I2:I1458)</f>
        <v>992.2</v>
      </c>
      <c r="U25">
        <f>MEDIAN(J2:J1458)</f>
        <v>988.1</v>
      </c>
      <c r="V25">
        <f>MEDIAN(K2:K1458)</f>
        <v>10</v>
      </c>
    </row>
    <row r="26" spans="1:14" ht="12">
      <c r="A26" s="1">
        <v>27388</v>
      </c>
      <c r="B26" t="s">
        <v>389</v>
      </c>
      <c r="C26">
        <v>1974</v>
      </c>
      <c r="D26">
        <v>12</v>
      </c>
      <c r="E26">
        <v>25</v>
      </c>
      <c r="F26">
        <v>18</v>
      </c>
      <c r="G26" s="2">
        <f>A26+TIME(F26,0,0)</f>
        <v>27388.75</v>
      </c>
      <c r="H26">
        <v>-3.888</v>
      </c>
      <c r="I26">
        <v>987.7</v>
      </c>
      <c r="J26">
        <v>983.7</v>
      </c>
      <c r="K26">
        <v>9</v>
      </c>
      <c r="L26">
        <v>80</v>
      </c>
      <c r="M26">
        <v>8.9</v>
      </c>
      <c r="N26">
        <v>1.6</v>
      </c>
    </row>
    <row r="27" spans="1:14" ht="12">
      <c r="A27" s="1">
        <v>27388</v>
      </c>
      <c r="B27" t="s">
        <v>390</v>
      </c>
      <c r="C27">
        <v>1974</v>
      </c>
      <c r="D27">
        <v>12</v>
      </c>
      <c r="E27">
        <v>25</v>
      </c>
      <c r="F27">
        <v>12</v>
      </c>
      <c r="G27" s="2">
        <f>A27+TIME(F27,0,0)</f>
        <v>27388.5</v>
      </c>
      <c r="H27">
        <v>-3.333</v>
      </c>
      <c r="I27">
        <v>987.5</v>
      </c>
      <c r="J27">
        <v>983.7</v>
      </c>
      <c r="K27">
        <v>6</v>
      </c>
      <c r="L27">
        <v>100</v>
      </c>
      <c r="M27">
        <v>5.9</v>
      </c>
      <c r="N27">
        <v>-1</v>
      </c>
    </row>
    <row r="28" spans="1:14" ht="12">
      <c r="A28" s="1">
        <v>27388</v>
      </c>
      <c r="B28" t="s">
        <v>541</v>
      </c>
      <c r="C28">
        <v>1974</v>
      </c>
      <c r="D28">
        <v>12</v>
      </c>
      <c r="E28">
        <v>25</v>
      </c>
      <c r="F28">
        <v>6</v>
      </c>
      <c r="G28" s="2">
        <f>A28+TIME(F28,0,0)</f>
        <v>27388.25</v>
      </c>
      <c r="H28">
        <v>-2.222</v>
      </c>
      <c r="I28">
        <v>987.1</v>
      </c>
      <c r="J28">
        <v>983.1</v>
      </c>
      <c r="K28">
        <v>10</v>
      </c>
      <c r="L28">
        <v>80</v>
      </c>
      <c r="M28">
        <v>9.8</v>
      </c>
      <c r="N28">
        <v>1.7</v>
      </c>
    </row>
    <row r="29" spans="1:14" ht="12">
      <c r="A29" s="1">
        <v>27388</v>
      </c>
      <c r="B29" t="s">
        <v>542</v>
      </c>
      <c r="C29">
        <v>1974</v>
      </c>
      <c r="D29">
        <v>12</v>
      </c>
      <c r="E29">
        <v>25</v>
      </c>
      <c r="F29">
        <v>0</v>
      </c>
      <c r="G29" s="2">
        <f>A29+TIME(F29,0,0)</f>
        <v>27388</v>
      </c>
      <c r="H29">
        <v>-2.777</v>
      </c>
      <c r="I29">
        <v>987</v>
      </c>
      <c r="J29">
        <v>983.1</v>
      </c>
      <c r="K29">
        <v>7</v>
      </c>
      <c r="L29">
        <v>130</v>
      </c>
      <c r="M29">
        <v>5.4</v>
      </c>
      <c r="N29">
        <v>-4.5</v>
      </c>
    </row>
    <row r="30" spans="1:14" ht="12">
      <c r="A30" s="1">
        <v>27387</v>
      </c>
      <c r="B30" t="s">
        <v>543</v>
      </c>
      <c r="C30">
        <v>1974</v>
      </c>
      <c r="D30">
        <v>12</v>
      </c>
      <c r="E30">
        <v>24</v>
      </c>
      <c r="F30">
        <v>18</v>
      </c>
      <c r="G30" s="2">
        <f>A30+TIME(F30,0,0)</f>
        <v>27387.75</v>
      </c>
      <c r="H30">
        <v>-4.444</v>
      </c>
      <c r="I30">
        <v>987.1</v>
      </c>
      <c r="J30">
        <v>983.1</v>
      </c>
      <c r="K30">
        <v>12</v>
      </c>
      <c r="L30">
        <v>140</v>
      </c>
      <c r="M30">
        <v>7.7</v>
      </c>
      <c r="N30">
        <v>-9.2</v>
      </c>
    </row>
    <row r="31" spans="1:14" ht="12">
      <c r="A31" s="1">
        <v>27387</v>
      </c>
      <c r="B31" t="s">
        <v>544</v>
      </c>
      <c r="C31">
        <v>1974</v>
      </c>
      <c r="D31">
        <v>12</v>
      </c>
      <c r="E31">
        <v>24</v>
      </c>
      <c r="F31">
        <v>12</v>
      </c>
      <c r="G31" s="2">
        <f>A31+TIME(F31,0,0)</f>
        <v>27387.5</v>
      </c>
      <c r="H31">
        <v>-5.555</v>
      </c>
      <c r="I31">
        <v>986.1</v>
      </c>
      <c r="J31">
        <v>982.1</v>
      </c>
      <c r="K31">
        <v>12</v>
      </c>
      <c r="L31">
        <v>150</v>
      </c>
      <c r="M31">
        <v>6</v>
      </c>
      <c r="N31">
        <v>-10.4</v>
      </c>
    </row>
    <row r="32" spans="1:14" ht="12">
      <c r="A32" s="1">
        <v>27387</v>
      </c>
      <c r="B32" t="s">
        <v>545</v>
      </c>
      <c r="C32">
        <v>1974</v>
      </c>
      <c r="D32">
        <v>12</v>
      </c>
      <c r="E32">
        <v>24</v>
      </c>
      <c r="F32">
        <v>6</v>
      </c>
      <c r="G32" s="2">
        <f>A32+TIME(F32,0,0)</f>
        <v>27387.25</v>
      </c>
      <c r="H32">
        <v>-0.555</v>
      </c>
      <c r="I32">
        <v>981</v>
      </c>
      <c r="J32">
        <v>977</v>
      </c>
      <c r="K32">
        <v>9</v>
      </c>
      <c r="L32">
        <v>350</v>
      </c>
      <c r="M32">
        <v>-1.6</v>
      </c>
      <c r="N32">
        <v>8.9</v>
      </c>
    </row>
    <row r="33" spans="1:14" ht="12">
      <c r="A33" s="1">
        <v>27387</v>
      </c>
      <c r="B33" t="s">
        <v>546</v>
      </c>
      <c r="C33">
        <v>1974</v>
      </c>
      <c r="D33">
        <v>12</v>
      </c>
      <c r="E33">
        <v>24</v>
      </c>
      <c r="F33">
        <v>0</v>
      </c>
      <c r="G33" s="2">
        <f>A33+TIME(F33,0,0)</f>
        <v>27387</v>
      </c>
      <c r="H33">
        <v>-1.666</v>
      </c>
      <c r="I33">
        <v>981</v>
      </c>
      <c r="J33">
        <v>977</v>
      </c>
      <c r="K33">
        <v>13</v>
      </c>
      <c r="L33">
        <v>360</v>
      </c>
      <c r="M33">
        <v>0</v>
      </c>
      <c r="N33">
        <v>13</v>
      </c>
    </row>
    <row r="34" spans="1:14" ht="12">
      <c r="A34" s="1">
        <v>27386</v>
      </c>
      <c r="B34" t="s">
        <v>396</v>
      </c>
      <c r="C34">
        <v>1974</v>
      </c>
      <c r="D34">
        <v>12</v>
      </c>
      <c r="E34">
        <v>23</v>
      </c>
      <c r="F34">
        <v>18</v>
      </c>
      <c r="G34" s="2">
        <f>A34+TIME(F34,0,0)</f>
        <v>27386.75</v>
      </c>
      <c r="H34">
        <v>-1.666</v>
      </c>
      <c r="I34">
        <v>982.7</v>
      </c>
      <c r="J34">
        <v>978.7</v>
      </c>
      <c r="K34">
        <v>12</v>
      </c>
      <c r="L34">
        <v>200</v>
      </c>
      <c r="M34">
        <v>-4.1</v>
      </c>
      <c r="N34">
        <v>-11.3</v>
      </c>
    </row>
    <row r="35" spans="1:14" ht="12">
      <c r="A35" s="1">
        <v>27386</v>
      </c>
      <c r="B35" t="s">
        <v>397</v>
      </c>
      <c r="C35">
        <v>1974</v>
      </c>
      <c r="D35">
        <v>12</v>
      </c>
      <c r="E35">
        <v>23</v>
      </c>
      <c r="F35">
        <v>12</v>
      </c>
      <c r="G35" s="2">
        <f>A35+TIME(F35,0,0)</f>
        <v>27386.5</v>
      </c>
      <c r="H35">
        <v>-1.666</v>
      </c>
      <c r="I35">
        <v>985.4</v>
      </c>
      <c r="J35">
        <v>981.4</v>
      </c>
      <c r="K35">
        <v>6</v>
      </c>
      <c r="L35">
        <v>100</v>
      </c>
      <c r="M35">
        <v>5.9</v>
      </c>
      <c r="N35">
        <v>-1</v>
      </c>
    </row>
    <row r="36" spans="1:14" ht="12">
      <c r="A36" s="1">
        <v>27386</v>
      </c>
      <c r="B36" t="s">
        <v>398</v>
      </c>
      <c r="C36">
        <v>1974</v>
      </c>
      <c r="D36">
        <v>12</v>
      </c>
      <c r="E36">
        <v>23</v>
      </c>
      <c r="F36">
        <v>6</v>
      </c>
      <c r="G36" s="2">
        <f>A36+TIME(F36,0,0)</f>
        <v>27386.25</v>
      </c>
      <c r="H36">
        <v>-1.666</v>
      </c>
      <c r="I36">
        <v>986.7</v>
      </c>
      <c r="J36">
        <v>982.7</v>
      </c>
      <c r="K36">
        <v>7</v>
      </c>
      <c r="L36">
        <v>50</v>
      </c>
      <c r="M36">
        <v>5.4</v>
      </c>
      <c r="N36">
        <v>4.5</v>
      </c>
    </row>
    <row r="37" spans="1:14" ht="12">
      <c r="A37" s="1">
        <v>27386</v>
      </c>
      <c r="B37" t="s">
        <v>399</v>
      </c>
      <c r="C37">
        <v>1974</v>
      </c>
      <c r="D37">
        <v>12</v>
      </c>
      <c r="E37">
        <v>23</v>
      </c>
      <c r="F37">
        <v>0</v>
      </c>
      <c r="G37" s="2">
        <f>A37+TIME(F37,0,0)</f>
        <v>27386</v>
      </c>
      <c r="H37">
        <v>-3.888</v>
      </c>
      <c r="I37">
        <v>988.8</v>
      </c>
      <c r="J37">
        <v>984.8</v>
      </c>
      <c r="K37">
        <v>5</v>
      </c>
      <c r="L37">
        <v>70</v>
      </c>
      <c r="M37">
        <v>4.7</v>
      </c>
      <c r="N37">
        <v>1.7</v>
      </c>
    </row>
    <row r="38" spans="1:14" ht="12">
      <c r="A38" s="1">
        <v>27385</v>
      </c>
      <c r="B38" t="s">
        <v>400</v>
      </c>
      <c r="C38">
        <v>1974</v>
      </c>
      <c r="D38">
        <v>12</v>
      </c>
      <c r="E38">
        <v>22</v>
      </c>
      <c r="F38">
        <v>18</v>
      </c>
      <c r="G38" s="2">
        <f>A38+TIME(F38,0,0)</f>
        <v>27385.75</v>
      </c>
      <c r="H38">
        <v>-6.666</v>
      </c>
      <c r="I38">
        <v>988.8</v>
      </c>
      <c r="J38">
        <v>984.8</v>
      </c>
      <c r="K38">
        <v>10</v>
      </c>
      <c r="L38">
        <v>110</v>
      </c>
      <c r="M38">
        <v>9.4</v>
      </c>
      <c r="N38">
        <v>-3.4</v>
      </c>
    </row>
    <row r="39" spans="1:14" ht="12">
      <c r="A39" s="1">
        <v>27385</v>
      </c>
      <c r="B39" t="s">
        <v>401</v>
      </c>
      <c r="C39">
        <v>1974</v>
      </c>
      <c r="D39">
        <v>12</v>
      </c>
      <c r="E39">
        <v>22</v>
      </c>
      <c r="F39">
        <v>12</v>
      </c>
      <c r="G39" s="2">
        <f>A39+TIME(F39,0,0)</f>
        <v>27385.5</v>
      </c>
      <c r="H39">
        <v>-7.222</v>
      </c>
      <c r="I39">
        <v>989</v>
      </c>
      <c r="J39">
        <v>985.1</v>
      </c>
      <c r="K39">
        <v>12</v>
      </c>
      <c r="L39">
        <v>110</v>
      </c>
      <c r="M39">
        <v>11.3</v>
      </c>
      <c r="N39">
        <v>-4.1</v>
      </c>
    </row>
    <row r="40" spans="1:14" ht="12">
      <c r="A40" s="1">
        <v>27385</v>
      </c>
      <c r="B40" t="s">
        <v>402</v>
      </c>
      <c r="C40">
        <v>1974</v>
      </c>
      <c r="D40">
        <v>12</v>
      </c>
      <c r="E40">
        <v>22</v>
      </c>
      <c r="F40">
        <v>6</v>
      </c>
      <c r="G40" s="2">
        <f>A40+TIME(F40,0,0)</f>
        <v>27385.25</v>
      </c>
      <c r="H40">
        <v>-5</v>
      </c>
      <c r="I40">
        <v>988.5</v>
      </c>
      <c r="J40">
        <v>984.4</v>
      </c>
      <c r="K40">
        <v>15</v>
      </c>
      <c r="L40">
        <v>100</v>
      </c>
      <c r="M40">
        <v>14.8</v>
      </c>
      <c r="N40">
        <v>-2.6</v>
      </c>
    </row>
    <row r="41" spans="1:14" ht="12">
      <c r="A41" s="1">
        <v>27385</v>
      </c>
      <c r="B41" t="s">
        <v>403</v>
      </c>
      <c r="C41">
        <v>1974</v>
      </c>
      <c r="D41">
        <v>12</v>
      </c>
      <c r="E41">
        <v>22</v>
      </c>
      <c r="F41">
        <v>0</v>
      </c>
      <c r="G41" s="2">
        <f>A41+TIME(F41,0,0)</f>
        <v>27385</v>
      </c>
      <c r="H41">
        <v>-5.555</v>
      </c>
      <c r="I41">
        <v>988.4</v>
      </c>
      <c r="J41">
        <v>984.4</v>
      </c>
      <c r="K41">
        <v>12</v>
      </c>
      <c r="L41">
        <v>100</v>
      </c>
      <c r="M41">
        <v>11.8</v>
      </c>
      <c r="N41">
        <v>-2.1</v>
      </c>
    </row>
    <row r="42" spans="1:14" ht="12">
      <c r="A42" s="1">
        <v>27384</v>
      </c>
      <c r="B42" t="s">
        <v>404</v>
      </c>
      <c r="C42">
        <v>1974</v>
      </c>
      <c r="D42">
        <v>12</v>
      </c>
      <c r="E42">
        <v>21</v>
      </c>
      <c r="F42">
        <v>18</v>
      </c>
      <c r="G42" s="2">
        <f>A42+TIME(F42,0,0)</f>
        <v>27384.75</v>
      </c>
      <c r="H42">
        <v>-7.222</v>
      </c>
      <c r="I42">
        <v>987.8</v>
      </c>
      <c r="J42">
        <v>983.7</v>
      </c>
      <c r="K42">
        <v>19</v>
      </c>
      <c r="L42">
        <v>110</v>
      </c>
      <c r="M42">
        <v>17.9</v>
      </c>
      <c r="N42">
        <v>-6.5</v>
      </c>
    </row>
    <row r="43" spans="1:14" ht="12">
      <c r="A43" s="1">
        <v>27384</v>
      </c>
      <c r="B43" t="s">
        <v>405</v>
      </c>
      <c r="C43">
        <v>1974</v>
      </c>
      <c r="D43">
        <v>12</v>
      </c>
      <c r="E43">
        <v>21</v>
      </c>
      <c r="F43">
        <v>12</v>
      </c>
      <c r="G43" s="2">
        <f>A43+TIME(F43,0,0)</f>
        <v>27384.5</v>
      </c>
      <c r="H43">
        <v>-5.555</v>
      </c>
      <c r="I43">
        <v>988.4</v>
      </c>
      <c r="J43">
        <v>984.4</v>
      </c>
      <c r="K43">
        <v>15</v>
      </c>
      <c r="L43">
        <v>110</v>
      </c>
      <c r="M43">
        <v>14.1</v>
      </c>
      <c r="N43">
        <v>-5.1</v>
      </c>
    </row>
    <row r="44" spans="1:14" ht="12">
      <c r="A44" s="1">
        <v>27384</v>
      </c>
      <c r="B44" t="s">
        <v>406</v>
      </c>
      <c r="C44">
        <v>1974</v>
      </c>
      <c r="D44">
        <v>12</v>
      </c>
      <c r="E44">
        <v>21</v>
      </c>
      <c r="F44">
        <v>6</v>
      </c>
      <c r="G44" s="2">
        <f>A44+TIME(F44,0,0)</f>
        <v>27384.25</v>
      </c>
      <c r="H44">
        <v>0.555</v>
      </c>
      <c r="I44">
        <v>988.4</v>
      </c>
      <c r="J44">
        <v>984.4</v>
      </c>
      <c r="K44">
        <v>2</v>
      </c>
      <c r="L44">
        <v>240</v>
      </c>
      <c r="M44">
        <v>-1.7</v>
      </c>
      <c r="N44">
        <v>-1</v>
      </c>
    </row>
    <row r="45" spans="1:14" ht="12">
      <c r="A45" s="1">
        <v>27384</v>
      </c>
      <c r="B45" t="s">
        <v>407</v>
      </c>
      <c r="C45">
        <v>1974</v>
      </c>
      <c r="D45">
        <v>12</v>
      </c>
      <c r="E45">
        <v>21</v>
      </c>
      <c r="F45">
        <v>0</v>
      </c>
      <c r="G45" s="2">
        <f>A45+TIME(F45,0,0)</f>
        <v>27384</v>
      </c>
      <c r="H45">
        <v>-1.666</v>
      </c>
      <c r="I45">
        <v>990</v>
      </c>
      <c r="J45">
        <v>986.1</v>
      </c>
      <c r="K45">
        <v>2</v>
      </c>
      <c r="L45">
        <v>220</v>
      </c>
      <c r="M45">
        <v>-1.3</v>
      </c>
      <c r="N45">
        <v>-1.5</v>
      </c>
    </row>
    <row r="46" spans="1:14" ht="12">
      <c r="A46" s="1">
        <v>27383</v>
      </c>
      <c r="B46" t="s">
        <v>408</v>
      </c>
      <c r="C46">
        <v>1974</v>
      </c>
      <c r="D46">
        <v>12</v>
      </c>
      <c r="E46">
        <v>20</v>
      </c>
      <c r="F46">
        <v>18</v>
      </c>
      <c r="G46" s="2">
        <f>A46+TIME(F46,0,0)</f>
        <v>27383.75</v>
      </c>
      <c r="H46">
        <v>-2.222</v>
      </c>
      <c r="I46">
        <v>991</v>
      </c>
      <c r="J46">
        <v>987.1</v>
      </c>
      <c r="K46">
        <v>7</v>
      </c>
      <c r="L46">
        <v>290</v>
      </c>
      <c r="M46">
        <v>-6.6</v>
      </c>
      <c r="N46">
        <v>2.4</v>
      </c>
    </row>
    <row r="47" spans="1:14" ht="12">
      <c r="A47" s="1">
        <v>27383</v>
      </c>
      <c r="B47" t="s">
        <v>409</v>
      </c>
      <c r="C47">
        <v>1974</v>
      </c>
      <c r="D47">
        <v>12</v>
      </c>
      <c r="E47">
        <v>20</v>
      </c>
      <c r="F47">
        <v>12</v>
      </c>
      <c r="G47" s="2">
        <f>A47+TIME(F47,0,0)</f>
        <v>27383.5</v>
      </c>
      <c r="H47">
        <v>-3.333</v>
      </c>
      <c r="I47">
        <v>991.4</v>
      </c>
      <c r="J47">
        <v>987.5</v>
      </c>
      <c r="K47">
        <v>6</v>
      </c>
      <c r="L47">
        <v>330</v>
      </c>
      <c r="M47">
        <v>-3</v>
      </c>
      <c r="N47">
        <v>5.2</v>
      </c>
    </row>
    <row r="48" spans="1:14" ht="12">
      <c r="A48" s="1">
        <v>27383</v>
      </c>
      <c r="B48" t="s">
        <v>410</v>
      </c>
      <c r="C48">
        <v>1974</v>
      </c>
      <c r="D48">
        <v>12</v>
      </c>
      <c r="E48">
        <v>20</v>
      </c>
      <c r="F48">
        <v>6</v>
      </c>
      <c r="G48" s="2">
        <f>A48+TIME(F48,0,0)</f>
        <v>27383.25</v>
      </c>
      <c r="H48">
        <v>-1.111</v>
      </c>
      <c r="I48">
        <v>991</v>
      </c>
      <c r="J48">
        <v>987.1</v>
      </c>
      <c r="K48">
        <v>0</v>
      </c>
      <c r="L48">
        <v>0</v>
      </c>
      <c r="M48">
        <v>0</v>
      </c>
      <c r="N48">
        <v>0</v>
      </c>
    </row>
    <row r="49" spans="1:15" ht="12">
      <c r="A49" s="1">
        <v>27383</v>
      </c>
      <c r="B49" t="s">
        <v>411</v>
      </c>
      <c r="C49">
        <v>1974</v>
      </c>
      <c r="D49">
        <v>12</v>
      </c>
      <c r="E49">
        <v>20</v>
      </c>
      <c r="F49">
        <v>0</v>
      </c>
      <c r="G49" s="2">
        <f>A49+TIME(F49,0,0)</f>
        <v>27383</v>
      </c>
      <c r="H49">
        <v>-1.666</v>
      </c>
      <c r="I49">
        <v>991.1</v>
      </c>
      <c r="J49">
        <v>987.1</v>
      </c>
      <c r="K49">
        <v>2</v>
      </c>
      <c r="L49">
        <v>240</v>
      </c>
      <c r="M49">
        <v>-1.7</v>
      </c>
      <c r="N49">
        <v>-1</v>
      </c>
      <c r="O49">
        <v>28</v>
      </c>
    </row>
    <row r="50" spans="1:15" ht="12">
      <c r="A50" s="1">
        <v>27382</v>
      </c>
      <c r="B50" t="s">
        <v>412</v>
      </c>
      <c r="C50">
        <v>1974</v>
      </c>
      <c r="D50">
        <v>12</v>
      </c>
      <c r="E50">
        <v>19</v>
      </c>
      <c r="F50">
        <v>18</v>
      </c>
      <c r="G50" s="2">
        <f>A50+TIME(F50,0,0)</f>
        <v>27382.75</v>
      </c>
      <c r="H50">
        <v>-2.777</v>
      </c>
      <c r="I50">
        <v>991.7</v>
      </c>
      <c r="J50">
        <v>987.8</v>
      </c>
      <c r="K50">
        <v>3</v>
      </c>
      <c r="L50">
        <v>290</v>
      </c>
      <c r="M50">
        <v>-2.8</v>
      </c>
      <c r="N50">
        <v>1</v>
      </c>
      <c r="O50">
        <v>47</v>
      </c>
    </row>
    <row r="51" spans="1:16" ht="12">
      <c r="A51" s="1">
        <v>27382</v>
      </c>
      <c r="B51" t="s">
        <v>413</v>
      </c>
      <c r="C51">
        <v>1974</v>
      </c>
      <c r="D51">
        <v>12</v>
      </c>
      <c r="E51">
        <v>19</v>
      </c>
      <c r="F51">
        <v>12</v>
      </c>
      <c r="G51" s="2">
        <f>A51+TIME(F51,0,0)</f>
        <v>27382.5</v>
      </c>
      <c r="H51">
        <v>-1.111</v>
      </c>
      <c r="I51">
        <v>992.8</v>
      </c>
      <c r="J51">
        <v>988.8</v>
      </c>
      <c r="K51">
        <v>7</v>
      </c>
      <c r="L51">
        <v>330</v>
      </c>
      <c r="M51">
        <v>-3.5</v>
      </c>
      <c r="N51">
        <v>6.1</v>
      </c>
      <c r="O51">
        <v>46</v>
      </c>
      <c r="P51">
        <v>4</v>
      </c>
    </row>
    <row r="52" spans="1:14" ht="12">
      <c r="A52" s="1">
        <v>27382</v>
      </c>
      <c r="B52" t="s">
        <v>414</v>
      </c>
      <c r="C52">
        <v>1974</v>
      </c>
      <c r="D52">
        <v>12</v>
      </c>
      <c r="E52">
        <v>19</v>
      </c>
      <c r="F52">
        <v>6</v>
      </c>
      <c r="G52" s="2">
        <f>A52+TIME(F52,0,0)</f>
        <v>27382.25</v>
      </c>
      <c r="H52">
        <v>1.111</v>
      </c>
      <c r="I52">
        <v>994.2</v>
      </c>
      <c r="J52">
        <v>990.2</v>
      </c>
      <c r="K52">
        <v>6</v>
      </c>
      <c r="L52">
        <v>290</v>
      </c>
      <c r="M52">
        <v>-5.6</v>
      </c>
      <c r="N52">
        <v>2.1</v>
      </c>
    </row>
    <row r="53" spans="1:14" ht="12">
      <c r="A53" s="1">
        <v>27382</v>
      </c>
      <c r="B53" t="s">
        <v>415</v>
      </c>
      <c r="C53">
        <v>1974</v>
      </c>
      <c r="D53">
        <v>12</v>
      </c>
      <c r="E53">
        <v>19</v>
      </c>
      <c r="F53">
        <v>0</v>
      </c>
      <c r="G53" s="2">
        <f>A53+TIME(F53,0,0)</f>
        <v>27382</v>
      </c>
      <c r="H53">
        <v>0</v>
      </c>
      <c r="I53">
        <v>996</v>
      </c>
      <c r="J53">
        <v>992.2</v>
      </c>
      <c r="K53">
        <v>10</v>
      </c>
      <c r="L53">
        <v>340</v>
      </c>
      <c r="M53">
        <v>-3.4</v>
      </c>
      <c r="N53">
        <v>9.4</v>
      </c>
    </row>
    <row r="54" spans="1:14" ht="12">
      <c r="A54" s="1">
        <v>27381</v>
      </c>
      <c r="B54" t="s">
        <v>416</v>
      </c>
      <c r="C54">
        <v>1974</v>
      </c>
      <c r="D54">
        <v>12</v>
      </c>
      <c r="E54">
        <v>18</v>
      </c>
      <c r="F54">
        <v>18</v>
      </c>
      <c r="G54" s="2">
        <f>A54+TIME(F54,0,0)</f>
        <v>27381.75</v>
      </c>
      <c r="H54">
        <v>0.555</v>
      </c>
      <c r="I54">
        <v>997</v>
      </c>
      <c r="J54">
        <v>993.2</v>
      </c>
      <c r="K54">
        <v>5</v>
      </c>
      <c r="L54">
        <v>360</v>
      </c>
      <c r="M54">
        <v>0</v>
      </c>
      <c r="N54">
        <v>5</v>
      </c>
    </row>
    <row r="55" spans="1:14" ht="12">
      <c r="A55" s="1">
        <v>27381</v>
      </c>
      <c r="B55" t="s">
        <v>417</v>
      </c>
      <c r="C55">
        <v>1974</v>
      </c>
      <c r="D55">
        <v>12</v>
      </c>
      <c r="E55">
        <v>18</v>
      </c>
      <c r="F55">
        <v>12</v>
      </c>
      <c r="G55" s="2">
        <f>A55+TIME(F55,0,0)</f>
        <v>27381.5</v>
      </c>
      <c r="H55">
        <v>2.222</v>
      </c>
      <c r="I55">
        <v>997.9</v>
      </c>
      <c r="J55">
        <v>993.9</v>
      </c>
      <c r="K55">
        <v>8</v>
      </c>
      <c r="L55">
        <v>360</v>
      </c>
      <c r="M55">
        <v>0</v>
      </c>
      <c r="N55">
        <v>8</v>
      </c>
    </row>
    <row r="56" spans="1:14" ht="12">
      <c r="A56" s="1">
        <v>27381</v>
      </c>
      <c r="B56" t="s">
        <v>418</v>
      </c>
      <c r="C56">
        <v>1974</v>
      </c>
      <c r="D56">
        <v>12</v>
      </c>
      <c r="E56">
        <v>18</v>
      </c>
      <c r="F56">
        <v>6</v>
      </c>
      <c r="G56" s="2">
        <f>A56+TIME(F56,0,0)</f>
        <v>27381.25</v>
      </c>
      <c r="H56">
        <v>1.111</v>
      </c>
      <c r="I56">
        <v>997.8</v>
      </c>
      <c r="J56">
        <v>993.9</v>
      </c>
      <c r="K56">
        <v>10</v>
      </c>
      <c r="L56">
        <v>350</v>
      </c>
      <c r="M56">
        <v>-1.7</v>
      </c>
      <c r="N56">
        <v>9.8</v>
      </c>
    </row>
    <row r="57" spans="1:14" ht="12">
      <c r="A57" s="1">
        <v>27381</v>
      </c>
      <c r="B57" t="s">
        <v>419</v>
      </c>
      <c r="C57">
        <v>1974</v>
      </c>
      <c r="D57">
        <v>12</v>
      </c>
      <c r="E57">
        <v>18</v>
      </c>
      <c r="F57">
        <v>0</v>
      </c>
      <c r="G57" s="2">
        <f>A57+TIME(F57,0,0)</f>
        <v>27381</v>
      </c>
      <c r="H57">
        <v>1.111</v>
      </c>
      <c r="I57">
        <v>997.2</v>
      </c>
      <c r="J57">
        <v>993.2</v>
      </c>
      <c r="K57">
        <v>8</v>
      </c>
      <c r="L57">
        <v>340</v>
      </c>
      <c r="M57">
        <v>-2.7</v>
      </c>
      <c r="N57">
        <v>7.5</v>
      </c>
    </row>
    <row r="58" spans="1:14" ht="12">
      <c r="A58" s="1">
        <v>27380</v>
      </c>
      <c r="B58" t="s">
        <v>420</v>
      </c>
      <c r="C58">
        <v>1974</v>
      </c>
      <c r="D58">
        <v>12</v>
      </c>
      <c r="E58">
        <v>17</v>
      </c>
      <c r="F58">
        <v>18</v>
      </c>
      <c r="G58" s="2">
        <f>A58+TIME(F58,0,0)</f>
        <v>27380.75</v>
      </c>
      <c r="H58">
        <v>1.111</v>
      </c>
      <c r="I58">
        <v>995.7</v>
      </c>
      <c r="J58">
        <v>991.9</v>
      </c>
      <c r="K58">
        <v>10</v>
      </c>
      <c r="L58">
        <v>80</v>
      </c>
      <c r="M58">
        <v>9.8</v>
      </c>
      <c r="N58">
        <v>1.7</v>
      </c>
    </row>
    <row r="59" spans="1:14" ht="12">
      <c r="A59" s="1">
        <v>27380</v>
      </c>
      <c r="B59" t="s">
        <v>421</v>
      </c>
      <c r="C59">
        <v>1974</v>
      </c>
      <c r="D59">
        <v>12</v>
      </c>
      <c r="E59">
        <v>17</v>
      </c>
      <c r="F59">
        <v>12</v>
      </c>
      <c r="G59" s="2">
        <f>A59+TIME(F59,0,0)</f>
        <v>27380.5</v>
      </c>
      <c r="H59">
        <v>0.555</v>
      </c>
      <c r="I59">
        <v>993.2</v>
      </c>
      <c r="J59">
        <v>989.2</v>
      </c>
      <c r="K59">
        <v>11</v>
      </c>
      <c r="L59">
        <v>70</v>
      </c>
      <c r="M59">
        <v>10.3</v>
      </c>
      <c r="N59">
        <v>3.8</v>
      </c>
    </row>
    <row r="60" spans="1:14" ht="12">
      <c r="A60" s="1">
        <v>27380</v>
      </c>
      <c r="B60" t="s">
        <v>422</v>
      </c>
      <c r="C60">
        <v>1974</v>
      </c>
      <c r="D60">
        <v>12</v>
      </c>
      <c r="E60">
        <v>17</v>
      </c>
      <c r="F60">
        <v>6</v>
      </c>
      <c r="G60" s="2">
        <f>A60+TIME(F60,0,0)</f>
        <v>27380.25</v>
      </c>
      <c r="H60">
        <v>0</v>
      </c>
      <c r="I60">
        <v>990</v>
      </c>
      <c r="J60">
        <v>986.1</v>
      </c>
      <c r="K60">
        <v>10</v>
      </c>
      <c r="L60">
        <v>80</v>
      </c>
      <c r="M60">
        <v>9.8</v>
      </c>
      <c r="N60">
        <v>1.7</v>
      </c>
    </row>
    <row r="61" spans="1:14" ht="12">
      <c r="A61" s="1">
        <v>27380</v>
      </c>
      <c r="B61" t="s">
        <v>423</v>
      </c>
      <c r="C61">
        <v>1974</v>
      </c>
      <c r="D61">
        <v>12</v>
      </c>
      <c r="E61">
        <v>17</v>
      </c>
      <c r="F61">
        <v>0</v>
      </c>
      <c r="G61" s="2">
        <f>A61+TIME(F61,0,0)</f>
        <v>27380</v>
      </c>
      <c r="H61">
        <v>-4.444</v>
      </c>
      <c r="I61">
        <v>986.9</v>
      </c>
      <c r="J61">
        <v>983.1</v>
      </c>
      <c r="K61">
        <v>10</v>
      </c>
      <c r="L61">
        <v>90</v>
      </c>
      <c r="M61">
        <v>10</v>
      </c>
      <c r="N61">
        <v>0</v>
      </c>
    </row>
    <row r="62" spans="1:14" ht="12">
      <c r="A62" s="1">
        <v>27379</v>
      </c>
      <c r="B62" t="s">
        <v>424</v>
      </c>
      <c r="C62">
        <v>1974</v>
      </c>
      <c r="D62">
        <v>12</v>
      </c>
      <c r="E62">
        <v>16</v>
      </c>
      <c r="F62">
        <v>18</v>
      </c>
      <c r="G62" s="2">
        <f>A62+TIME(F62,0,0)</f>
        <v>27379.75</v>
      </c>
      <c r="H62">
        <v>-2.222</v>
      </c>
      <c r="I62">
        <v>985.1</v>
      </c>
      <c r="J62">
        <v>981</v>
      </c>
      <c r="K62">
        <v>7</v>
      </c>
      <c r="L62">
        <v>90</v>
      </c>
      <c r="M62">
        <v>7</v>
      </c>
      <c r="N62">
        <v>0</v>
      </c>
    </row>
    <row r="63" spans="1:14" ht="12">
      <c r="A63" s="1">
        <v>27379</v>
      </c>
      <c r="B63" t="s">
        <v>425</v>
      </c>
      <c r="C63">
        <v>1974</v>
      </c>
      <c r="D63">
        <v>12</v>
      </c>
      <c r="E63">
        <v>16</v>
      </c>
      <c r="F63">
        <v>12</v>
      </c>
      <c r="G63" s="2">
        <f>A63+TIME(F63,0,0)</f>
        <v>27379.5</v>
      </c>
      <c r="H63">
        <v>0</v>
      </c>
      <c r="I63">
        <v>985.2</v>
      </c>
      <c r="J63">
        <v>981.4</v>
      </c>
      <c r="K63">
        <v>4</v>
      </c>
      <c r="L63">
        <v>70</v>
      </c>
      <c r="M63">
        <v>3.8</v>
      </c>
      <c r="N63">
        <v>1.4</v>
      </c>
    </row>
    <row r="64" spans="1:14" ht="12">
      <c r="A64" s="1">
        <v>27379</v>
      </c>
      <c r="B64" t="s">
        <v>426</v>
      </c>
      <c r="C64">
        <v>1974</v>
      </c>
      <c r="D64">
        <v>12</v>
      </c>
      <c r="E64">
        <v>16</v>
      </c>
      <c r="F64">
        <v>6</v>
      </c>
      <c r="G64" s="2">
        <f>A64+TIME(F64,0,0)</f>
        <v>27379.25</v>
      </c>
      <c r="H64">
        <v>-5</v>
      </c>
      <c r="I64">
        <v>986.4</v>
      </c>
      <c r="J64">
        <v>982.4</v>
      </c>
      <c r="K64">
        <v>15</v>
      </c>
      <c r="L64">
        <v>90</v>
      </c>
      <c r="M64">
        <v>15</v>
      </c>
      <c r="N64">
        <v>0</v>
      </c>
    </row>
    <row r="65" spans="1:14" ht="12">
      <c r="A65" s="1">
        <v>27379</v>
      </c>
      <c r="B65" t="s">
        <v>427</v>
      </c>
      <c r="C65">
        <v>1974</v>
      </c>
      <c r="D65">
        <v>12</v>
      </c>
      <c r="E65">
        <v>16</v>
      </c>
      <c r="F65">
        <v>0</v>
      </c>
      <c r="G65" s="2">
        <f>A65+TIME(F65,0,0)</f>
        <v>27379</v>
      </c>
      <c r="H65">
        <v>-6.666</v>
      </c>
      <c r="I65">
        <v>988.4</v>
      </c>
      <c r="J65">
        <v>984.4</v>
      </c>
      <c r="K65">
        <v>17</v>
      </c>
      <c r="L65">
        <v>110</v>
      </c>
      <c r="M65">
        <v>16</v>
      </c>
      <c r="N65">
        <v>-5.8</v>
      </c>
    </row>
    <row r="66" spans="1:14" ht="12">
      <c r="A66" s="1">
        <v>27378</v>
      </c>
      <c r="B66" t="s">
        <v>428</v>
      </c>
      <c r="C66">
        <v>1974</v>
      </c>
      <c r="D66">
        <v>12</v>
      </c>
      <c r="E66">
        <v>15</v>
      </c>
      <c r="F66">
        <v>18</v>
      </c>
      <c r="G66" s="2">
        <f>A66+TIME(F66,0,0)</f>
        <v>27378.75</v>
      </c>
      <c r="H66">
        <v>-7.222</v>
      </c>
      <c r="I66">
        <v>989.7</v>
      </c>
      <c r="J66">
        <v>985.8</v>
      </c>
      <c r="K66">
        <v>18</v>
      </c>
      <c r="L66">
        <v>90</v>
      </c>
      <c r="M66">
        <v>18</v>
      </c>
      <c r="N66">
        <v>0</v>
      </c>
    </row>
    <row r="67" spans="1:14" ht="12">
      <c r="A67" s="1">
        <v>27378</v>
      </c>
      <c r="B67" t="s">
        <v>429</v>
      </c>
      <c r="C67">
        <v>1974</v>
      </c>
      <c r="D67">
        <v>12</v>
      </c>
      <c r="E67">
        <v>15</v>
      </c>
      <c r="F67">
        <v>12</v>
      </c>
      <c r="G67" s="2">
        <f>A67+TIME(F67,0,0)</f>
        <v>27378.5</v>
      </c>
      <c r="H67">
        <v>-5.555</v>
      </c>
      <c r="I67">
        <v>992</v>
      </c>
      <c r="J67">
        <v>988.1</v>
      </c>
      <c r="K67">
        <v>12</v>
      </c>
      <c r="L67">
        <v>130</v>
      </c>
      <c r="M67">
        <v>9.2</v>
      </c>
      <c r="N67">
        <v>-7.7</v>
      </c>
    </row>
    <row r="68" spans="1:14" ht="12">
      <c r="A68" s="1">
        <v>27378</v>
      </c>
      <c r="B68" t="s">
        <v>430</v>
      </c>
      <c r="C68">
        <v>1974</v>
      </c>
      <c r="D68">
        <v>12</v>
      </c>
      <c r="E68">
        <v>15</v>
      </c>
      <c r="F68">
        <v>6</v>
      </c>
      <c r="G68" s="2">
        <f>A68+TIME(F68,0,0)</f>
        <v>27378.25</v>
      </c>
      <c r="H68">
        <v>-1.666</v>
      </c>
      <c r="I68">
        <v>993</v>
      </c>
      <c r="J68">
        <v>989.2</v>
      </c>
      <c r="K68">
        <v>17</v>
      </c>
      <c r="L68">
        <v>170</v>
      </c>
      <c r="M68">
        <v>3</v>
      </c>
      <c r="N68">
        <v>-16.7</v>
      </c>
    </row>
    <row r="69" spans="1:14" ht="12">
      <c r="A69" s="1">
        <v>27378</v>
      </c>
      <c r="B69" t="s">
        <v>431</v>
      </c>
      <c r="C69">
        <v>1974</v>
      </c>
      <c r="D69">
        <v>12</v>
      </c>
      <c r="E69">
        <v>15</v>
      </c>
      <c r="F69">
        <v>0</v>
      </c>
      <c r="G69" s="2">
        <f>A69+TIME(F69,0,0)</f>
        <v>27378</v>
      </c>
      <c r="H69">
        <v>-3.888</v>
      </c>
      <c r="I69">
        <v>996.8</v>
      </c>
      <c r="J69">
        <v>992.9</v>
      </c>
      <c r="K69">
        <v>12</v>
      </c>
      <c r="L69">
        <v>150</v>
      </c>
      <c r="M69">
        <v>6</v>
      </c>
      <c r="N69">
        <v>-10.4</v>
      </c>
    </row>
    <row r="70" spans="1:14" ht="12">
      <c r="A70" s="1">
        <v>27377</v>
      </c>
      <c r="B70" t="s">
        <v>432</v>
      </c>
      <c r="C70">
        <v>1974</v>
      </c>
      <c r="D70">
        <v>12</v>
      </c>
      <c r="E70">
        <v>14</v>
      </c>
      <c r="F70">
        <v>18</v>
      </c>
      <c r="G70" s="2">
        <f>A70+TIME(F70,0,0)</f>
        <v>27377.75</v>
      </c>
      <c r="H70">
        <v>-4.444</v>
      </c>
      <c r="I70">
        <v>997.7</v>
      </c>
      <c r="J70">
        <v>993.9</v>
      </c>
      <c r="K70">
        <v>14</v>
      </c>
      <c r="L70">
        <v>110</v>
      </c>
      <c r="M70">
        <v>13.2</v>
      </c>
      <c r="N70">
        <v>-4.8</v>
      </c>
    </row>
    <row r="71" spans="1:14" ht="12">
      <c r="A71" s="1">
        <v>27377</v>
      </c>
      <c r="B71" t="s">
        <v>433</v>
      </c>
      <c r="C71">
        <v>1974</v>
      </c>
      <c r="D71">
        <v>12</v>
      </c>
      <c r="E71">
        <v>14</v>
      </c>
      <c r="F71">
        <v>12</v>
      </c>
      <c r="G71" s="2">
        <f>A71+TIME(F71,0,0)</f>
        <v>27377.5</v>
      </c>
      <c r="H71">
        <v>-2.777</v>
      </c>
      <c r="I71">
        <v>998.1</v>
      </c>
      <c r="J71">
        <v>994.2</v>
      </c>
      <c r="K71">
        <v>6</v>
      </c>
      <c r="L71">
        <v>350</v>
      </c>
      <c r="M71">
        <v>-1</v>
      </c>
      <c r="N71">
        <v>5.9</v>
      </c>
    </row>
    <row r="72" spans="1:14" ht="12">
      <c r="A72" s="1">
        <v>27377</v>
      </c>
      <c r="B72" t="s">
        <v>434</v>
      </c>
      <c r="C72">
        <v>1974</v>
      </c>
      <c r="D72">
        <v>12</v>
      </c>
      <c r="E72">
        <v>14</v>
      </c>
      <c r="F72">
        <v>6</v>
      </c>
      <c r="G72" s="2">
        <f>A72+TIME(F72,0,0)</f>
        <v>27377.25</v>
      </c>
      <c r="H72">
        <v>-0.555</v>
      </c>
      <c r="I72">
        <v>997.7</v>
      </c>
      <c r="J72">
        <v>993.9</v>
      </c>
      <c r="K72">
        <v>10</v>
      </c>
      <c r="L72">
        <v>100</v>
      </c>
      <c r="M72">
        <v>9.8</v>
      </c>
      <c r="N72">
        <v>-1.7</v>
      </c>
    </row>
    <row r="73" spans="1:14" ht="12">
      <c r="A73" s="1">
        <v>27377</v>
      </c>
      <c r="B73" t="s">
        <v>435</v>
      </c>
      <c r="C73">
        <v>1974</v>
      </c>
      <c r="D73">
        <v>12</v>
      </c>
      <c r="E73">
        <v>14</v>
      </c>
      <c r="F73">
        <v>0</v>
      </c>
      <c r="G73" s="2">
        <f>A73+TIME(F73,0,0)</f>
        <v>27377</v>
      </c>
      <c r="H73">
        <v>-2.222</v>
      </c>
      <c r="I73">
        <v>996.8</v>
      </c>
      <c r="J73">
        <v>992.9</v>
      </c>
      <c r="K73">
        <v>8</v>
      </c>
      <c r="L73">
        <v>110</v>
      </c>
      <c r="M73">
        <v>7.5</v>
      </c>
      <c r="N73">
        <v>-2.7</v>
      </c>
    </row>
    <row r="74" spans="1:14" ht="12">
      <c r="A74" s="1">
        <v>27376</v>
      </c>
      <c r="B74" t="s">
        <v>436</v>
      </c>
      <c r="C74">
        <v>1974</v>
      </c>
      <c r="D74">
        <v>12</v>
      </c>
      <c r="E74">
        <v>13</v>
      </c>
      <c r="F74">
        <v>18</v>
      </c>
      <c r="G74" s="2">
        <f>A74+TIME(F74,0,0)</f>
        <v>27376.75</v>
      </c>
      <c r="H74">
        <v>-2.777</v>
      </c>
      <c r="I74">
        <v>995.1</v>
      </c>
      <c r="J74">
        <v>991.2</v>
      </c>
      <c r="K74">
        <v>2</v>
      </c>
      <c r="L74">
        <v>280</v>
      </c>
      <c r="M74">
        <v>-2</v>
      </c>
      <c r="N74">
        <v>0.3</v>
      </c>
    </row>
    <row r="75" spans="1:14" ht="12">
      <c r="A75" s="1">
        <v>27376</v>
      </c>
      <c r="B75" t="s">
        <v>437</v>
      </c>
      <c r="C75">
        <v>1974</v>
      </c>
      <c r="D75">
        <v>12</v>
      </c>
      <c r="E75">
        <v>13</v>
      </c>
      <c r="F75">
        <v>12</v>
      </c>
      <c r="G75" s="2">
        <f>A75+TIME(F75,0,0)</f>
        <v>27376.5</v>
      </c>
      <c r="H75">
        <v>-2.777</v>
      </c>
      <c r="I75">
        <v>994.9</v>
      </c>
      <c r="J75">
        <v>990.9</v>
      </c>
      <c r="K75">
        <v>6</v>
      </c>
      <c r="L75">
        <v>330</v>
      </c>
      <c r="M75">
        <v>-3</v>
      </c>
      <c r="N75">
        <v>5.2</v>
      </c>
    </row>
    <row r="76" spans="1:14" ht="12">
      <c r="A76" s="1">
        <v>27376</v>
      </c>
      <c r="B76" t="s">
        <v>438</v>
      </c>
      <c r="C76">
        <v>1974</v>
      </c>
      <c r="D76">
        <v>12</v>
      </c>
      <c r="E76">
        <v>13</v>
      </c>
      <c r="F76">
        <v>6</v>
      </c>
      <c r="G76" s="2">
        <f>A76+TIME(F76,0,0)</f>
        <v>27376.25</v>
      </c>
      <c r="H76">
        <v>-1.111</v>
      </c>
      <c r="I76">
        <v>995.8</v>
      </c>
      <c r="J76">
        <v>991.9</v>
      </c>
      <c r="K76">
        <v>6</v>
      </c>
      <c r="L76">
        <v>330</v>
      </c>
      <c r="M76">
        <v>-3</v>
      </c>
      <c r="N76">
        <v>5.2</v>
      </c>
    </row>
    <row r="77" spans="1:14" ht="12">
      <c r="A77" s="1">
        <v>27376</v>
      </c>
      <c r="B77" t="s">
        <v>439</v>
      </c>
      <c r="C77">
        <v>1974</v>
      </c>
      <c r="D77">
        <v>12</v>
      </c>
      <c r="E77">
        <v>13</v>
      </c>
      <c r="F77">
        <v>0</v>
      </c>
      <c r="G77" s="2">
        <f>A77+TIME(F77,0,0)</f>
        <v>27376</v>
      </c>
      <c r="H77">
        <v>-1.666</v>
      </c>
      <c r="I77">
        <v>997.8</v>
      </c>
      <c r="J77">
        <v>993.9</v>
      </c>
      <c r="K77">
        <v>10</v>
      </c>
      <c r="L77">
        <v>10</v>
      </c>
      <c r="M77">
        <v>1.7</v>
      </c>
      <c r="N77">
        <v>9.8</v>
      </c>
    </row>
    <row r="78" spans="1:14" ht="12">
      <c r="A78" s="1">
        <v>27375</v>
      </c>
      <c r="B78" t="s">
        <v>440</v>
      </c>
      <c r="C78">
        <v>1974</v>
      </c>
      <c r="D78">
        <v>12</v>
      </c>
      <c r="E78">
        <v>12</v>
      </c>
      <c r="F78">
        <v>18</v>
      </c>
      <c r="G78" s="2">
        <f>A78+TIME(F78,0,0)</f>
        <v>27375.75</v>
      </c>
      <c r="H78">
        <v>-2.777</v>
      </c>
      <c r="I78">
        <v>1000.5</v>
      </c>
      <c r="J78">
        <v>996.6</v>
      </c>
      <c r="K78">
        <v>12</v>
      </c>
      <c r="L78">
        <v>360</v>
      </c>
      <c r="M78">
        <v>0</v>
      </c>
      <c r="N78">
        <v>12</v>
      </c>
    </row>
    <row r="79" spans="1:14" ht="12">
      <c r="A79" s="1">
        <v>27375</v>
      </c>
      <c r="B79" t="s">
        <v>441</v>
      </c>
      <c r="C79">
        <v>1974</v>
      </c>
      <c r="D79">
        <v>12</v>
      </c>
      <c r="E79">
        <v>12</v>
      </c>
      <c r="F79">
        <v>12</v>
      </c>
      <c r="G79" s="2">
        <f>A79+TIME(F79,0,0)</f>
        <v>27375.5</v>
      </c>
      <c r="H79">
        <v>0</v>
      </c>
      <c r="I79">
        <v>1003.5</v>
      </c>
      <c r="J79">
        <v>999.7</v>
      </c>
      <c r="K79">
        <v>8</v>
      </c>
      <c r="L79">
        <v>360</v>
      </c>
      <c r="M79">
        <v>0</v>
      </c>
      <c r="N79">
        <v>8</v>
      </c>
    </row>
    <row r="80" spans="1:14" ht="12">
      <c r="A80" s="1">
        <v>27375</v>
      </c>
      <c r="B80" t="s">
        <v>442</v>
      </c>
      <c r="C80">
        <v>1974</v>
      </c>
      <c r="D80">
        <v>12</v>
      </c>
      <c r="E80">
        <v>12</v>
      </c>
      <c r="F80">
        <v>6</v>
      </c>
      <c r="G80" s="2">
        <f>A80+TIME(F80,0,0)</f>
        <v>27375.25</v>
      </c>
      <c r="H80">
        <v>-1.111</v>
      </c>
      <c r="I80">
        <v>1005.8</v>
      </c>
      <c r="J80">
        <v>1002</v>
      </c>
      <c r="K80">
        <v>8</v>
      </c>
      <c r="L80">
        <v>280</v>
      </c>
      <c r="M80">
        <v>-7.9</v>
      </c>
      <c r="N80">
        <v>1.4</v>
      </c>
    </row>
    <row r="81" spans="1:14" ht="12">
      <c r="A81" s="1">
        <v>27375</v>
      </c>
      <c r="B81" t="s">
        <v>443</v>
      </c>
      <c r="C81">
        <v>1974</v>
      </c>
      <c r="D81">
        <v>12</v>
      </c>
      <c r="E81">
        <v>12</v>
      </c>
      <c r="F81">
        <v>0</v>
      </c>
      <c r="G81" s="2">
        <f>A81+TIME(F81,0,0)</f>
        <v>27375</v>
      </c>
      <c r="H81">
        <v>-2.777</v>
      </c>
      <c r="I81">
        <v>1007.8</v>
      </c>
      <c r="J81">
        <v>1003.7</v>
      </c>
      <c r="K81">
        <v>3</v>
      </c>
      <c r="L81">
        <v>280</v>
      </c>
      <c r="M81">
        <v>-3</v>
      </c>
      <c r="N81">
        <v>0.5</v>
      </c>
    </row>
    <row r="82" spans="1:14" ht="12">
      <c r="A82" s="1">
        <v>27374</v>
      </c>
      <c r="B82" t="s">
        <v>444</v>
      </c>
      <c r="C82">
        <v>1974</v>
      </c>
      <c r="D82">
        <v>12</v>
      </c>
      <c r="E82">
        <v>11</v>
      </c>
      <c r="F82">
        <v>18</v>
      </c>
      <c r="G82" s="2">
        <f>A82+TIME(F82,0,0)</f>
        <v>27374.75</v>
      </c>
      <c r="H82">
        <v>-5</v>
      </c>
      <c r="I82">
        <v>1008.7</v>
      </c>
      <c r="J82">
        <v>1004.7</v>
      </c>
      <c r="K82">
        <v>8</v>
      </c>
      <c r="L82">
        <v>120</v>
      </c>
      <c r="M82">
        <v>6.9</v>
      </c>
      <c r="N82">
        <v>-4</v>
      </c>
    </row>
    <row r="83" spans="1:14" ht="12">
      <c r="A83" s="1">
        <v>27374</v>
      </c>
      <c r="B83" t="s">
        <v>445</v>
      </c>
      <c r="C83">
        <v>1974</v>
      </c>
      <c r="D83">
        <v>12</v>
      </c>
      <c r="E83">
        <v>11</v>
      </c>
      <c r="F83">
        <v>12</v>
      </c>
      <c r="G83" s="2">
        <f>A83+TIME(F83,0,0)</f>
        <v>27374.5</v>
      </c>
      <c r="H83">
        <v>-7.777</v>
      </c>
      <c r="I83">
        <v>1008.7</v>
      </c>
      <c r="J83">
        <v>1004.7</v>
      </c>
      <c r="K83">
        <v>10</v>
      </c>
      <c r="L83">
        <v>80</v>
      </c>
      <c r="M83">
        <v>9.8</v>
      </c>
      <c r="N83">
        <v>1.7</v>
      </c>
    </row>
    <row r="84" spans="1:14" ht="12">
      <c r="A84" s="1">
        <v>27374</v>
      </c>
      <c r="B84" t="s">
        <v>446</v>
      </c>
      <c r="C84">
        <v>1974</v>
      </c>
      <c r="D84">
        <v>12</v>
      </c>
      <c r="E84">
        <v>11</v>
      </c>
      <c r="F84">
        <v>6</v>
      </c>
      <c r="G84" s="2">
        <f>A84+TIME(F84,0,0)</f>
        <v>27374.25</v>
      </c>
      <c r="H84">
        <v>-5</v>
      </c>
      <c r="I84">
        <v>1005.4</v>
      </c>
      <c r="J84">
        <v>1001.4</v>
      </c>
      <c r="K84">
        <v>10</v>
      </c>
      <c r="L84">
        <v>110</v>
      </c>
      <c r="M84">
        <v>9.4</v>
      </c>
      <c r="N84">
        <v>-3.4</v>
      </c>
    </row>
    <row r="85" spans="1:14" ht="12">
      <c r="A85" s="1">
        <v>27374</v>
      </c>
      <c r="B85" t="s">
        <v>447</v>
      </c>
      <c r="C85">
        <v>1974</v>
      </c>
      <c r="D85">
        <v>12</v>
      </c>
      <c r="E85">
        <v>11</v>
      </c>
      <c r="F85">
        <v>0</v>
      </c>
      <c r="G85" s="2">
        <f>A85+TIME(F85,0,0)</f>
        <v>27374</v>
      </c>
      <c r="H85">
        <v>-1.111</v>
      </c>
      <c r="I85">
        <v>1002.1</v>
      </c>
      <c r="J85">
        <v>998.3</v>
      </c>
      <c r="K85">
        <v>12</v>
      </c>
      <c r="L85">
        <v>160</v>
      </c>
      <c r="M85">
        <v>4.1</v>
      </c>
      <c r="N85">
        <v>-11.3</v>
      </c>
    </row>
    <row r="86" spans="1:14" ht="12">
      <c r="A86" s="1">
        <v>27373</v>
      </c>
      <c r="B86" t="s">
        <v>448</v>
      </c>
      <c r="C86">
        <v>1974</v>
      </c>
      <c r="D86">
        <v>12</v>
      </c>
      <c r="E86">
        <v>10</v>
      </c>
      <c r="F86">
        <v>18</v>
      </c>
      <c r="G86" s="2">
        <f>A86+TIME(F86,0,0)</f>
        <v>27373.75</v>
      </c>
      <c r="H86">
        <v>-1.111</v>
      </c>
      <c r="I86">
        <v>997.6</v>
      </c>
      <c r="J86">
        <v>993.6</v>
      </c>
      <c r="K86">
        <v>10</v>
      </c>
      <c r="L86">
        <v>90</v>
      </c>
      <c r="M86">
        <v>10</v>
      </c>
      <c r="N86">
        <v>0</v>
      </c>
    </row>
    <row r="87" spans="1:14" ht="12">
      <c r="A87" s="1">
        <v>27373</v>
      </c>
      <c r="B87" t="s">
        <v>307</v>
      </c>
      <c r="C87">
        <v>1974</v>
      </c>
      <c r="D87">
        <v>12</v>
      </c>
      <c r="E87">
        <v>10</v>
      </c>
      <c r="F87">
        <v>12</v>
      </c>
      <c r="G87" s="2">
        <f>A87+TIME(F87,0,0)</f>
        <v>27373.5</v>
      </c>
      <c r="H87">
        <v>-1.111</v>
      </c>
      <c r="I87">
        <v>994.6</v>
      </c>
      <c r="J87">
        <v>990.5</v>
      </c>
      <c r="K87">
        <v>22</v>
      </c>
      <c r="L87">
        <v>190</v>
      </c>
      <c r="M87">
        <v>-3.8</v>
      </c>
      <c r="N87">
        <v>-21.7</v>
      </c>
    </row>
    <row r="88" spans="1:14" ht="12">
      <c r="A88" s="1">
        <v>27373</v>
      </c>
      <c r="B88" t="s">
        <v>308</v>
      </c>
      <c r="C88">
        <v>1974</v>
      </c>
      <c r="D88">
        <v>12</v>
      </c>
      <c r="E88">
        <v>10</v>
      </c>
      <c r="F88">
        <v>6</v>
      </c>
      <c r="G88" s="2">
        <f>A88+TIME(F88,0,0)</f>
        <v>27373.25</v>
      </c>
      <c r="H88">
        <v>0</v>
      </c>
      <c r="I88">
        <v>994.3</v>
      </c>
      <c r="J88">
        <v>990.5</v>
      </c>
      <c r="K88">
        <v>10</v>
      </c>
      <c r="L88">
        <v>150</v>
      </c>
      <c r="M88">
        <v>5</v>
      </c>
      <c r="N88">
        <v>-8.7</v>
      </c>
    </row>
    <row r="89" spans="1:14" ht="12">
      <c r="A89" s="1">
        <v>27373</v>
      </c>
      <c r="B89" t="s">
        <v>309</v>
      </c>
      <c r="C89">
        <v>1974</v>
      </c>
      <c r="D89">
        <v>12</v>
      </c>
      <c r="E89">
        <v>10</v>
      </c>
      <c r="F89">
        <v>0</v>
      </c>
      <c r="G89" s="2">
        <f>A89+TIME(F89,0,0)</f>
        <v>27373</v>
      </c>
      <c r="H89">
        <v>-1.111</v>
      </c>
      <c r="I89">
        <v>994.9</v>
      </c>
      <c r="J89">
        <v>990.9</v>
      </c>
      <c r="K89">
        <v>13</v>
      </c>
      <c r="L89">
        <v>160</v>
      </c>
      <c r="M89">
        <v>4.4</v>
      </c>
      <c r="N89">
        <v>-12.2</v>
      </c>
    </row>
    <row r="90" spans="1:14" ht="12">
      <c r="A90" s="1">
        <v>27372</v>
      </c>
      <c r="B90" t="s">
        <v>310</v>
      </c>
      <c r="C90">
        <v>1974</v>
      </c>
      <c r="D90">
        <v>12</v>
      </c>
      <c r="E90">
        <v>9</v>
      </c>
      <c r="F90">
        <v>18</v>
      </c>
      <c r="G90" s="2">
        <f>A90+TIME(F90,0,0)</f>
        <v>27372.75</v>
      </c>
      <c r="H90">
        <v>-2.222</v>
      </c>
      <c r="I90">
        <v>995.9</v>
      </c>
      <c r="J90">
        <v>991.9</v>
      </c>
      <c r="K90">
        <v>10</v>
      </c>
      <c r="L90">
        <v>100</v>
      </c>
      <c r="M90">
        <v>9.8</v>
      </c>
      <c r="N90">
        <v>-1.7</v>
      </c>
    </row>
    <row r="91" spans="1:14" ht="12">
      <c r="A91" s="1">
        <v>27372</v>
      </c>
      <c r="B91" t="s">
        <v>311</v>
      </c>
      <c r="C91">
        <v>1974</v>
      </c>
      <c r="D91">
        <v>12</v>
      </c>
      <c r="E91">
        <v>9</v>
      </c>
      <c r="F91">
        <v>12</v>
      </c>
      <c r="G91" s="2">
        <f>A91+TIME(F91,0,0)</f>
        <v>27372.5</v>
      </c>
      <c r="H91">
        <v>-1.666</v>
      </c>
      <c r="I91">
        <v>997.2</v>
      </c>
      <c r="J91">
        <v>993.2</v>
      </c>
      <c r="K91">
        <v>0</v>
      </c>
      <c r="L91">
        <v>0</v>
      </c>
      <c r="M91">
        <v>0</v>
      </c>
      <c r="N91">
        <v>0</v>
      </c>
    </row>
    <row r="92" spans="1:14" ht="12">
      <c r="A92" s="1">
        <v>27372</v>
      </c>
      <c r="B92" t="s">
        <v>312</v>
      </c>
      <c r="C92">
        <v>1974</v>
      </c>
      <c r="D92">
        <v>12</v>
      </c>
      <c r="E92">
        <v>9</v>
      </c>
      <c r="F92">
        <v>6</v>
      </c>
      <c r="G92" s="2">
        <f>A92+TIME(F92,0,0)</f>
        <v>27372.25</v>
      </c>
      <c r="H92">
        <v>-2.777</v>
      </c>
      <c r="I92">
        <v>999</v>
      </c>
      <c r="J92">
        <v>994.9</v>
      </c>
      <c r="K92">
        <v>0</v>
      </c>
      <c r="L92">
        <v>0</v>
      </c>
      <c r="M92">
        <v>0</v>
      </c>
      <c r="N92">
        <v>0</v>
      </c>
    </row>
    <row r="93" spans="1:14" ht="12">
      <c r="A93" s="1">
        <v>27372</v>
      </c>
      <c r="B93" t="s">
        <v>455</v>
      </c>
      <c r="C93">
        <v>1974</v>
      </c>
      <c r="D93">
        <v>12</v>
      </c>
      <c r="E93">
        <v>9</v>
      </c>
      <c r="F93">
        <v>0</v>
      </c>
      <c r="G93" s="2">
        <f>A93+TIME(F93,0,0)</f>
        <v>27372</v>
      </c>
      <c r="H93">
        <v>-7.777</v>
      </c>
      <c r="I93">
        <v>1002.5</v>
      </c>
      <c r="J93">
        <v>998.6</v>
      </c>
      <c r="K93">
        <v>10</v>
      </c>
      <c r="L93">
        <v>90</v>
      </c>
      <c r="M93">
        <v>10</v>
      </c>
      <c r="N93">
        <v>0</v>
      </c>
    </row>
    <row r="94" spans="1:14" ht="12">
      <c r="A94" s="1">
        <v>27371</v>
      </c>
      <c r="B94" t="s">
        <v>456</v>
      </c>
      <c r="C94">
        <v>1974</v>
      </c>
      <c r="D94">
        <v>12</v>
      </c>
      <c r="E94">
        <v>8</v>
      </c>
      <c r="F94">
        <v>18</v>
      </c>
      <c r="G94" s="2">
        <f>A94+TIME(F94,0,0)</f>
        <v>27371.75</v>
      </c>
      <c r="H94">
        <v>-6.666</v>
      </c>
      <c r="I94">
        <v>1003.9</v>
      </c>
      <c r="J94">
        <v>999.7</v>
      </c>
      <c r="K94">
        <v>6</v>
      </c>
      <c r="L94">
        <v>100</v>
      </c>
      <c r="M94">
        <v>5.9</v>
      </c>
      <c r="N94">
        <v>-1</v>
      </c>
    </row>
    <row r="95" spans="1:14" ht="12">
      <c r="A95" s="1">
        <v>27371</v>
      </c>
      <c r="B95" t="s">
        <v>457</v>
      </c>
      <c r="C95">
        <v>1974</v>
      </c>
      <c r="D95">
        <v>12</v>
      </c>
      <c r="E95">
        <v>8</v>
      </c>
      <c r="F95">
        <v>12</v>
      </c>
      <c r="G95" s="2">
        <f>A95+TIME(F95,0,0)</f>
        <v>27371.5</v>
      </c>
      <c r="H95">
        <v>-7.222</v>
      </c>
      <c r="I95">
        <v>1003.9</v>
      </c>
      <c r="J95">
        <v>1000</v>
      </c>
      <c r="K95">
        <v>5</v>
      </c>
      <c r="L95">
        <v>160</v>
      </c>
      <c r="M95">
        <v>1.7</v>
      </c>
      <c r="N95">
        <v>-4.7</v>
      </c>
    </row>
    <row r="96" spans="1:14" ht="12">
      <c r="A96" s="1">
        <v>27371</v>
      </c>
      <c r="B96" t="s">
        <v>317</v>
      </c>
      <c r="C96">
        <v>1974</v>
      </c>
      <c r="D96">
        <v>12</v>
      </c>
      <c r="E96">
        <v>8</v>
      </c>
      <c r="F96">
        <v>6</v>
      </c>
      <c r="G96" s="2">
        <f>A96+TIME(F96,0,0)</f>
        <v>27371.25</v>
      </c>
      <c r="H96">
        <v>-8.888</v>
      </c>
      <c r="I96">
        <v>1003.9</v>
      </c>
      <c r="J96">
        <v>1000</v>
      </c>
      <c r="K96">
        <v>5</v>
      </c>
      <c r="L96">
        <v>140</v>
      </c>
      <c r="M96">
        <v>3.2</v>
      </c>
      <c r="N96">
        <v>-3.8</v>
      </c>
    </row>
    <row r="97" spans="1:14" ht="12">
      <c r="A97" s="1">
        <v>27371</v>
      </c>
      <c r="B97" t="s">
        <v>318</v>
      </c>
      <c r="C97">
        <v>1974</v>
      </c>
      <c r="D97">
        <v>12</v>
      </c>
      <c r="E97">
        <v>8</v>
      </c>
      <c r="F97">
        <v>0</v>
      </c>
      <c r="G97" s="2">
        <f>A97+TIME(F97,0,0)</f>
        <v>27371</v>
      </c>
      <c r="H97">
        <v>-2.222</v>
      </c>
      <c r="I97">
        <v>1001</v>
      </c>
      <c r="J97">
        <v>997</v>
      </c>
      <c r="K97">
        <v>10</v>
      </c>
      <c r="L97">
        <v>180</v>
      </c>
      <c r="M97">
        <v>0</v>
      </c>
      <c r="N97">
        <v>-10</v>
      </c>
    </row>
    <row r="98" spans="1:14" ht="12">
      <c r="A98" s="1">
        <v>27370</v>
      </c>
      <c r="B98" t="s">
        <v>319</v>
      </c>
      <c r="C98">
        <v>1974</v>
      </c>
      <c r="D98">
        <v>12</v>
      </c>
      <c r="E98">
        <v>7</v>
      </c>
      <c r="F98">
        <v>18</v>
      </c>
      <c r="G98" s="2">
        <f>A98+TIME(F98,0,0)</f>
        <v>27370.75</v>
      </c>
      <c r="H98">
        <v>-2.222</v>
      </c>
      <c r="I98">
        <v>1001.6</v>
      </c>
      <c r="J98">
        <v>997.6</v>
      </c>
      <c r="K98">
        <v>11</v>
      </c>
      <c r="L98">
        <v>350</v>
      </c>
      <c r="M98">
        <v>-1.9</v>
      </c>
      <c r="N98">
        <v>10.8</v>
      </c>
    </row>
    <row r="99" spans="1:14" ht="12">
      <c r="A99" s="1">
        <v>27370</v>
      </c>
      <c r="B99" t="s">
        <v>320</v>
      </c>
      <c r="C99">
        <v>1974</v>
      </c>
      <c r="D99">
        <v>12</v>
      </c>
      <c r="E99">
        <v>7</v>
      </c>
      <c r="F99">
        <v>12</v>
      </c>
      <c r="G99" s="2">
        <f>A99+TIME(F99,0,0)</f>
        <v>27370.5</v>
      </c>
      <c r="H99">
        <v>-3.333</v>
      </c>
      <c r="I99">
        <v>1004.1</v>
      </c>
      <c r="J99">
        <v>1000.3</v>
      </c>
      <c r="K99">
        <v>13</v>
      </c>
      <c r="L99">
        <v>360</v>
      </c>
      <c r="M99">
        <v>0</v>
      </c>
      <c r="N99">
        <v>13</v>
      </c>
    </row>
    <row r="100" spans="1:14" ht="12">
      <c r="A100" s="1">
        <v>27370</v>
      </c>
      <c r="B100" t="s">
        <v>462</v>
      </c>
      <c r="C100">
        <v>1974</v>
      </c>
      <c r="D100">
        <v>12</v>
      </c>
      <c r="E100">
        <v>7</v>
      </c>
      <c r="F100">
        <v>6</v>
      </c>
      <c r="G100" s="2">
        <f>A100+TIME(F100,0,0)</f>
        <v>27370.25</v>
      </c>
      <c r="H100">
        <v>-0.555</v>
      </c>
      <c r="I100">
        <v>1006.5</v>
      </c>
      <c r="J100">
        <v>1002.7</v>
      </c>
      <c r="K100">
        <v>0</v>
      </c>
      <c r="L100">
        <v>0</v>
      </c>
      <c r="M100">
        <v>0</v>
      </c>
      <c r="N100">
        <v>0</v>
      </c>
    </row>
    <row r="101" spans="1:14" ht="12">
      <c r="A101" s="1">
        <v>27370</v>
      </c>
      <c r="B101" t="s">
        <v>463</v>
      </c>
      <c r="C101">
        <v>1974</v>
      </c>
      <c r="D101">
        <v>12</v>
      </c>
      <c r="E101">
        <v>7</v>
      </c>
      <c r="F101">
        <v>0</v>
      </c>
      <c r="G101" s="2">
        <f>A101+TIME(F101,0,0)</f>
        <v>27370</v>
      </c>
      <c r="H101">
        <v>-3.888</v>
      </c>
      <c r="I101">
        <v>1008.9</v>
      </c>
      <c r="J101">
        <v>1005.1</v>
      </c>
      <c r="K101">
        <v>9</v>
      </c>
      <c r="L101">
        <v>60</v>
      </c>
      <c r="M101">
        <v>7.8</v>
      </c>
      <c r="N101">
        <v>4.5</v>
      </c>
    </row>
    <row r="102" spans="1:14" ht="12">
      <c r="A102" s="1">
        <v>27369</v>
      </c>
      <c r="B102" t="s">
        <v>464</v>
      </c>
      <c r="C102">
        <v>1974</v>
      </c>
      <c r="D102">
        <v>12</v>
      </c>
      <c r="E102">
        <v>6</v>
      </c>
      <c r="F102">
        <v>18</v>
      </c>
      <c r="G102" s="2">
        <f>A102+TIME(F102,0,0)</f>
        <v>27369.75</v>
      </c>
      <c r="H102">
        <v>-6.111</v>
      </c>
      <c r="I102">
        <v>1009.9</v>
      </c>
      <c r="J102">
        <v>1006.1</v>
      </c>
      <c r="K102">
        <v>4</v>
      </c>
      <c r="L102">
        <v>180</v>
      </c>
      <c r="M102">
        <v>0</v>
      </c>
      <c r="N102">
        <v>-4</v>
      </c>
    </row>
    <row r="103" spans="1:14" ht="12">
      <c r="A103" s="1">
        <v>27369</v>
      </c>
      <c r="B103" t="s">
        <v>465</v>
      </c>
      <c r="C103">
        <v>1974</v>
      </c>
      <c r="D103">
        <v>12</v>
      </c>
      <c r="E103">
        <v>6</v>
      </c>
      <c r="F103">
        <v>12</v>
      </c>
      <c r="G103" s="2">
        <f>A103+TIME(F103,0,0)</f>
        <v>27369.5</v>
      </c>
      <c r="H103">
        <v>-3.888</v>
      </c>
      <c r="I103">
        <v>1011.2</v>
      </c>
      <c r="J103">
        <v>1007.5</v>
      </c>
      <c r="K103">
        <v>3</v>
      </c>
      <c r="L103">
        <v>310</v>
      </c>
      <c r="M103">
        <v>-2.3</v>
      </c>
      <c r="N103">
        <v>1.9</v>
      </c>
    </row>
    <row r="104" spans="1:14" ht="12">
      <c r="A104" s="1">
        <v>27369</v>
      </c>
      <c r="B104" t="s">
        <v>466</v>
      </c>
      <c r="C104">
        <v>1974</v>
      </c>
      <c r="D104">
        <v>12</v>
      </c>
      <c r="E104">
        <v>6</v>
      </c>
      <c r="F104">
        <v>6</v>
      </c>
      <c r="G104" s="2">
        <f>A104+TIME(F104,0,0)</f>
        <v>27369.25</v>
      </c>
      <c r="H104">
        <v>-4.444</v>
      </c>
      <c r="I104">
        <v>1012.3</v>
      </c>
      <c r="J104">
        <v>1008.5</v>
      </c>
      <c r="K104">
        <v>9</v>
      </c>
      <c r="L104">
        <v>100</v>
      </c>
      <c r="M104">
        <v>8.9</v>
      </c>
      <c r="N104">
        <v>-1.6</v>
      </c>
    </row>
    <row r="105" spans="1:14" ht="12">
      <c r="A105" s="1">
        <v>27369</v>
      </c>
      <c r="B105" t="s">
        <v>326</v>
      </c>
      <c r="C105">
        <v>1974</v>
      </c>
      <c r="D105">
        <v>12</v>
      </c>
      <c r="E105">
        <v>6</v>
      </c>
      <c r="F105">
        <v>0</v>
      </c>
      <c r="G105" s="2">
        <f>A105+TIME(F105,0,0)</f>
        <v>27369</v>
      </c>
      <c r="H105">
        <v>-5.555</v>
      </c>
      <c r="I105">
        <v>1013</v>
      </c>
      <c r="J105">
        <v>1009.1</v>
      </c>
      <c r="K105">
        <v>6</v>
      </c>
      <c r="L105">
        <v>90</v>
      </c>
      <c r="M105">
        <v>6</v>
      </c>
      <c r="N105">
        <v>0</v>
      </c>
    </row>
    <row r="106" spans="1:14" ht="12">
      <c r="A106" s="1">
        <v>27368</v>
      </c>
      <c r="B106" t="s">
        <v>327</v>
      </c>
      <c r="C106">
        <v>1974</v>
      </c>
      <c r="D106">
        <v>12</v>
      </c>
      <c r="E106">
        <v>5</v>
      </c>
      <c r="F106">
        <v>18</v>
      </c>
      <c r="G106" s="2">
        <f>A106+TIME(F106,0,0)</f>
        <v>27368.75</v>
      </c>
      <c r="H106">
        <v>-5.555</v>
      </c>
      <c r="I106">
        <v>1012</v>
      </c>
      <c r="J106">
        <v>1008.1</v>
      </c>
      <c r="K106">
        <v>12</v>
      </c>
      <c r="L106">
        <v>90</v>
      </c>
      <c r="M106">
        <v>12</v>
      </c>
      <c r="N106">
        <v>0</v>
      </c>
    </row>
    <row r="107" spans="1:14" ht="12">
      <c r="A107" s="1">
        <v>27368</v>
      </c>
      <c r="B107" t="s">
        <v>328</v>
      </c>
      <c r="C107">
        <v>1974</v>
      </c>
      <c r="D107">
        <v>12</v>
      </c>
      <c r="E107">
        <v>5</v>
      </c>
      <c r="F107">
        <v>12</v>
      </c>
      <c r="G107" s="2">
        <f>A107+TIME(F107,0,0)</f>
        <v>27368.5</v>
      </c>
      <c r="H107">
        <v>-5.555</v>
      </c>
      <c r="I107">
        <v>1011</v>
      </c>
      <c r="J107">
        <v>1007.1</v>
      </c>
      <c r="K107">
        <v>14</v>
      </c>
      <c r="L107">
        <v>90</v>
      </c>
      <c r="M107">
        <v>14</v>
      </c>
      <c r="N107">
        <v>0</v>
      </c>
    </row>
    <row r="108" spans="1:14" ht="12">
      <c r="A108" s="1">
        <v>27368</v>
      </c>
      <c r="B108" t="s">
        <v>329</v>
      </c>
      <c r="C108">
        <v>1974</v>
      </c>
      <c r="D108">
        <v>12</v>
      </c>
      <c r="E108">
        <v>5</v>
      </c>
      <c r="F108">
        <v>6</v>
      </c>
      <c r="G108" s="2">
        <f>A108+TIME(F108,0,0)</f>
        <v>27368.25</v>
      </c>
      <c r="H108">
        <v>-3.333</v>
      </c>
      <c r="I108">
        <v>1009.6</v>
      </c>
      <c r="J108">
        <v>1005.8</v>
      </c>
      <c r="K108">
        <v>8</v>
      </c>
      <c r="L108">
        <v>90</v>
      </c>
      <c r="M108">
        <v>8</v>
      </c>
      <c r="N108">
        <v>0</v>
      </c>
    </row>
    <row r="109" spans="1:14" ht="12">
      <c r="A109" s="1">
        <v>27368</v>
      </c>
      <c r="B109" t="s">
        <v>330</v>
      </c>
      <c r="C109">
        <v>1974</v>
      </c>
      <c r="D109">
        <v>12</v>
      </c>
      <c r="E109">
        <v>5</v>
      </c>
      <c r="F109">
        <v>0</v>
      </c>
      <c r="G109" s="2">
        <f>A109+TIME(F109,0,0)</f>
        <v>27368</v>
      </c>
      <c r="H109">
        <v>-2.222</v>
      </c>
      <c r="I109">
        <v>1007.2</v>
      </c>
      <c r="J109">
        <v>1003.4</v>
      </c>
      <c r="K109">
        <v>6</v>
      </c>
      <c r="L109">
        <v>320</v>
      </c>
      <c r="M109">
        <v>-3.9</v>
      </c>
      <c r="N109">
        <v>4.6</v>
      </c>
    </row>
    <row r="110" spans="1:14" ht="12">
      <c r="A110" s="1">
        <v>27367</v>
      </c>
      <c r="B110" t="s">
        <v>331</v>
      </c>
      <c r="C110">
        <v>1974</v>
      </c>
      <c r="D110">
        <v>12</v>
      </c>
      <c r="E110">
        <v>4</v>
      </c>
      <c r="F110">
        <v>18</v>
      </c>
      <c r="G110" s="2">
        <f>A110+TIME(F110,0,0)</f>
        <v>27367.75</v>
      </c>
      <c r="H110">
        <v>-1.666</v>
      </c>
      <c r="I110">
        <v>1005</v>
      </c>
      <c r="J110">
        <v>1001</v>
      </c>
      <c r="K110">
        <v>12</v>
      </c>
      <c r="L110">
        <v>360</v>
      </c>
      <c r="M110">
        <v>0</v>
      </c>
      <c r="N110">
        <v>12</v>
      </c>
    </row>
    <row r="111" spans="1:14" ht="12">
      <c r="A111" s="1">
        <v>27367</v>
      </c>
      <c r="B111" t="s">
        <v>332</v>
      </c>
      <c r="C111">
        <v>1974</v>
      </c>
      <c r="D111">
        <v>12</v>
      </c>
      <c r="E111">
        <v>4</v>
      </c>
      <c r="F111">
        <v>12</v>
      </c>
      <c r="G111" s="2">
        <f>A111+TIME(F111,0,0)</f>
        <v>27367.5</v>
      </c>
      <c r="H111">
        <v>-0.555</v>
      </c>
      <c r="I111">
        <v>1004.2</v>
      </c>
      <c r="J111">
        <v>1000.3</v>
      </c>
      <c r="K111">
        <v>9</v>
      </c>
      <c r="L111">
        <v>360</v>
      </c>
      <c r="M111">
        <v>0</v>
      </c>
      <c r="N111">
        <v>9</v>
      </c>
    </row>
    <row r="112" spans="1:14" ht="12">
      <c r="A112" s="1">
        <v>27367</v>
      </c>
      <c r="B112" t="s">
        <v>333</v>
      </c>
      <c r="C112">
        <v>1974</v>
      </c>
      <c r="D112">
        <v>12</v>
      </c>
      <c r="E112">
        <v>4</v>
      </c>
      <c r="F112">
        <v>6</v>
      </c>
      <c r="G112" s="2">
        <f>A112+TIME(F112,0,0)</f>
        <v>27367.25</v>
      </c>
      <c r="H112">
        <v>1.111</v>
      </c>
      <c r="I112">
        <v>1003</v>
      </c>
      <c r="J112">
        <v>999</v>
      </c>
      <c r="K112">
        <v>10</v>
      </c>
      <c r="L112">
        <v>330</v>
      </c>
      <c r="M112">
        <v>-5</v>
      </c>
      <c r="N112">
        <v>8.7</v>
      </c>
    </row>
    <row r="113" spans="1:14" ht="12">
      <c r="A113" s="1">
        <v>27367</v>
      </c>
      <c r="B113" t="s">
        <v>334</v>
      </c>
      <c r="C113">
        <v>1974</v>
      </c>
      <c r="D113">
        <v>12</v>
      </c>
      <c r="E113">
        <v>4</v>
      </c>
      <c r="F113">
        <v>0</v>
      </c>
      <c r="G113" s="2">
        <f>A113+TIME(F113,0,0)</f>
        <v>27367</v>
      </c>
      <c r="H113">
        <v>-2.222</v>
      </c>
      <c r="I113">
        <v>1001.1</v>
      </c>
      <c r="J113">
        <v>997.3</v>
      </c>
      <c r="K113">
        <v>9</v>
      </c>
      <c r="L113">
        <v>350</v>
      </c>
      <c r="M113">
        <v>-1.6</v>
      </c>
      <c r="N113">
        <v>8.9</v>
      </c>
    </row>
    <row r="114" spans="1:14" ht="12">
      <c r="A114" s="1">
        <v>27366</v>
      </c>
      <c r="B114" t="s">
        <v>335</v>
      </c>
      <c r="C114">
        <v>1974</v>
      </c>
      <c r="D114">
        <v>12</v>
      </c>
      <c r="E114">
        <v>3</v>
      </c>
      <c r="F114">
        <v>18</v>
      </c>
      <c r="G114" s="2">
        <f>A114+TIME(F114,0,0)</f>
        <v>27366.75</v>
      </c>
      <c r="H114">
        <v>-2.222</v>
      </c>
      <c r="I114">
        <v>999.2</v>
      </c>
      <c r="J114">
        <v>995.3</v>
      </c>
      <c r="K114">
        <v>12</v>
      </c>
      <c r="L114">
        <v>360</v>
      </c>
      <c r="M114">
        <v>0</v>
      </c>
      <c r="N114">
        <v>12</v>
      </c>
    </row>
    <row r="115" spans="1:14" ht="12">
      <c r="A115" s="1">
        <v>27366</v>
      </c>
      <c r="B115" t="s">
        <v>336</v>
      </c>
      <c r="C115">
        <v>1974</v>
      </c>
      <c r="D115">
        <v>12</v>
      </c>
      <c r="E115">
        <v>3</v>
      </c>
      <c r="F115">
        <v>12</v>
      </c>
      <c r="G115" s="2">
        <f>A115+TIME(F115,0,0)</f>
        <v>27366.5</v>
      </c>
      <c r="H115">
        <v>-3.888</v>
      </c>
      <c r="I115">
        <v>999</v>
      </c>
      <c r="J115">
        <v>994.9</v>
      </c>
      <c r="K115">
        <v>13</v>
      </c>
      <c r="L115">
        <v>360</v>
      </c>
      <c r="M115">
        <v>0</v>
      </c>
      <c r="N115">
        <v>13</v>
      </c>
    </row>
    <row r="116" spans="1:14" ht="12">
      <c r="A116" s="1">
        <v>27366</v>
      </c>
      <c r="B116" t="s">
        <v>337</v>
      </c>
      <c r="C116">
        <v>1974</v>
      </c>
      <c r="D116">
        <v>12</v>
      </c>
      <c r="E116">
        <v>3</v>
      </c>
      <c r="F116">
        <v>6</v>
      </c>
      <c r="G116" s="2">
        <f>A116+TIME(F116,0,0)</f>
        <v>27366.25</v>
      </c>
      <c r="H116">
        <v>0</v>
      </c>
      <c r="I116">
        <v>999.8</v>
      </c>
      <c r="J116">
        <v>995.9</v>
      </c>
      <c r="K116">
        <v>10</v>
      </c>
      <c r="L116">
        <v>340</v>
      </c>
      <c r="M116">
        <v>-3.4</v>
      </c>
      <c r="N116">
        <v>9.4</v>
      </c>
    </row>
    <row r="117" spans="1:14" ht="12">
      <c r="A117" s="1">
        <v>27366</v>
      </c>
      <c r="B117" t="s">
        <v>338</v>
      </c>
      <c r="C117">
        <v>1974</v>
      </c>
      <c r="D117">
        <v>12</v>
      </c>
      <c r="E117">
        <v>3</v>
      </c>
      <c r="F117">
        <v>0</v>
      </c>
      <c r="G117" s="2">
        <f>A117+TIME(F117,0,0)</f>
        <v>27366</v>
      </c>
      <c r="H117">
        <v>-3.333</v>
      </c>
      <c r="I117">
        <v>1001</v>
      </c>
      <c r="J117">
        <v>997</v>
      </c>
      <c r="K117">
        <v>10</v>
      </c>
      <c r="L117">
        <v>340</v>
      </c>
      <c r="M117">
        <v>-3.4</v>
      </c>
      <c r="N117">
        <v>9.4</v>
      </c>
    </row>
    <row r="118" spans="1:14" ht="12">
      <c r="A118" s="1">
        <v>27365</v>
      </c>
      <c r="B118" t="s">
        <v>339</v>
      </c>
      <c r="C118">
        <v>1974</v>
      </c>
      <c r="D118">
        <v>12</v>
      </c>
      <c r="E118">
        <v>2</v>
      </c>
      <c r="F118">
        <v>18</v>
      </c>
      <c r="G118" s="2">
        <f>A118+TIME(F118,0,0)</f>
        <v>27365.75</v>
      </c>
      <c r="H118">
        <v>-3.333</v>
      </c>
      <c r="I118">
        <v>1001.2</v>
      </c>
      <c r="J118">
        <v>997.3</v>
      </c>
      <c r="K118">
        <v>11</v>
      </c>
      <c r="L118">
        <v>360</v>
      </c>
      <c r="M118">
        <v>0</v>
      </c>
      <c r="N118">
        <v>11</v>
      </c>
    </row>
    <row r="119" spans="1:14" ht="12">
      <c r="A119" s="1">
        <v>27365</v>
      </c>
      <c r="B119" t="s">
        <v>340</v>
      </c>
      <c r="C119">
        <v>1974</v>
      </c>
      <c r="D119">
        <v>12</v>
      </c>
      <c r="E119">
        <v>2</v>
      </c>
      <c r="F119">
        <v>12</v>
      </c>
      <c r="G119" s="2">
        <f>A119+TIME(F119,0,0)</f>
        <v>27365.5</v>
      </c>
      <c r="H119">
        <v>-2.222</v>
      </c>
      <c r="I119">
        <v>1002.2</v>
      </c>
      <c r="J119">
        <v>998.3</v>
      </c>
      <c r="K119">
        <v>12</v>
      </c>
      <c r="L119">
        <v>360</v>
      </c>
      <c r="M119">
        <v>0</v>
      </c>
      <c r="N119">
        <v>12</v>
      </c>
    </row>
    <row r="120" spans="1:14" ht="12">
      <c r="A120" s="1">
        <v>27365</v>
      </c>
      <c r="B120" t="s">
        <v>341</v>
      </c>
      <c r="C120">
        <v>1974</v>
      </c>
      <c r="D120">
        <v>12</v>
      </c>
      <c r="E120">
        <v>2</v>
      </c>
      <c r="F120">
        <v>6</v>
      </c>
      <c r="G120" s="2">
        <f>A120+TIME(F120,0,0)</f>
        <v>27365.25</v>
      </c>
      <c r="H120">
        <v>-1.111</v>
      </c>
      <c r="I120">
        <v>1003</v>
      </c>
      <c r="J120">
        <v>999</v>
      </c>
      <c r="K120">
        <v>11</v>
      </c>
      <c r="L120">
        <v>340</v>
      </c>
      <c r="M120">
        <v>-3.8</v>
      </c>
      <c r="N120">
        <v>10.3</v>
      </c>
    </row>
    <row r="121" spans="1:14" ht="12">
      <c r="A121" s="1">
        <v>27365</v>
      </c>
      <c r="B121" t="s">
        <v>342</v>
      </c>
      <c r="C121">
        <v>1974</v>
      </c>
      <c r="D121">
        <v>12</v>
      </c>
      <c r="E121">
        <v>2</v>
      </c>
      <c r="F121">
        <v>0</v>
      </c>
      <c r="G121" s="2">
        <f>A121+TIME(F121,0,0)</f>
        <v>27365</v>
      </c>
      <c r="H121">
        <v>-4.444</v>
      </c>
      <c r="I121">
        <v>1004</v>
      </c>
      <c r="J121">
        <v>1000</v>
      </c>
      <c r="K121">
        <v>8</v>
      </c>
      <c r="L121">
        <v>340</v>
      </c>
      <c r="M121">
        <v>-2.7</v>
      </c>
      <c r="N121">
        <v>7.5</v>
      </c>
    </row>
    <row r="122" spans="1:14" ht="12">
      <c r="A122" s="1">
        <v>27364</v>
      </c>
      <c r="B122" t="s">
        <v>343</v>
      </c>
      <c r="C122">
        <v>1974</v>
      </c>
      <c r="D122">
        <v>12</v>
      </c>
      <c r="E122">
        <v>1</v>
      </c>
      <c r="F122">
        <v>18</v>
      </c>
      <c r="G122" s="2">
        <f>A122+TIME(F122,0,0)</f>
        <v>27364.75</v>
      </c>
      <c r="H122">
        <v>-3.333</v>
      </c>
      <c r="I122">
        <v>1004.7</v>
      </c>
      <c r="J122">
        <v>1000.7</v>
      </c>
      <c r="K122">
        <v>10</v>
      </c>
      <c r="L122">
        <v>360</v>
      </c>
      <c r="M122">
        <v>0</v>
      </c>
      <c r="N122">
        <v>10</v>
      </c>
    </row>
    <row r="123" spans="1:14" ht="12">
      <c r="A123" s="1">
        <v>27364</v>
      </c>
      <c r="B123" t="s">
        <v>344</v>
      </c>
      <c r="C123">
        <v>1974</v>
      </c>
      <c r="D123">
        <v>12</v>
      </c>
      <c r="E123">
        <v>1</v>
      </c>
      <c r="F123">
        <v>12</v>
      </c>
      <c r="G123" s="2">
        <f>A123+TIME(F123,0,0)</f>
        <v>27364.5</v>
      </c>
      <c r="H123">
        <v>-2.222</v>
      </c>
      <c r="I123">
        <v>1005.9</v>
      </c>
      <c r="J123">
        <v>1002</v>
      </c>
      <c r="K123">
        <v>2</v>
      </c>
      <c r="L123">
        <v>360</v>
      </c>
      <c r="M123">
        <v>0</v>
      </c>
      <c r="N123">
        <v>2</v>
      </c>
    </row>
    <row r="124" spans="1:14" ht="12">
      <c r="A124" s="1">
        <v>27364</v>
      </c>
      <c r="B124" t="s">
        <v>345</v>
      </c>
      <c r="C124">
        <v>1974</v>
      </c>
      <c r="D124">
        <v>12</v>
      </c>
      <c r="E124">
        <v>1</v>
      </c>
      <c r="F124">
        <v>6</v>
      </c>
      <c r="G124" s="2">
        <f>A124+TIME(F124,0,0)</f>
        <v>27364.25</v>
      </c>
      <c r="H124">
        <v>-5.555</v>
      </c>
      <c r="I124">
        <v>1007.1</v>
      </c>
      <c r="J124">
        <v>1003</v>
      </c>
      <c r="K124">
        <v>8</v>
      </c>
      <c r="L124">
        <v>90</v>
      </c>
      <c r="M124">
        <v>8</v>
      </c>
      <c r="N124">
        <v>0</v>
      </c>
    </row>
    <row r="125" spans="1:14" ht="12">
      <c r="A125" s="1">
        <v>27364</v>
      </c>
      <c r="B125" t="s">
        <v>346</v>
      </c>
      <c r="C125">
        <v>1974</v>
      </c>
      <c r="D125">
        <v>12</v>
      </c>
      <c r="E125">
        <v>1</v>
      </c>
      <c r="F125">
        <v>0</v>
      </c>
      <c r="G125" s="2">
        <f>A125+TIME(F125,0,0)</f>
        <v>27364</v>
      </c>
      <c r="H125">
        <v>-6.666</v>
      </c>
      <c r="I125">
        <v>1007.9</v>
      </c>
      <c r="J125">
        <v>1004.1</v>
      </c>
      <c r="K125">
        <v>14</v>
      </c>
      <c r="L125">
        <v>80</v>
      </c>
      <c r="M125">
        <v>13.8</v>
      </c>
      <c r="N125">
        <v>2.4</v>
      </c>
    </row>
    <row r="126" spans="1:14" ht="12">
      <c r="A126" s="1">
        <v>27363</v>
      </c>
      <c r="B126" t="s">
        <v>347</v>
      </c>
      <c r="C126">
        <v>1974</v>
      </c>
      <c r="D126">
        <v>11</v>
      </c>
      <c r="E126">
        <v>30</v>
      </c>
      <c r="F126">
        <v>18</v>
      </c>
      <c r="G126" s="2">
        <f>A126+TIME(F126,0,0)</f>
        <v>27363.75</v>
      </c>
      <c r="H126">
        <v>-8.888</v>
      </c>
      <c r="I126">
        <v>1007.6</v>
      </c>
      <c r="J126">
        <v>1003.7</v>
      </c>
      <c r="K126">
        <v>10</v>
      </c>
      <c r="L126">
        <v>160</v>
      </c>
      <c r="M126">
        <v>3.4</v>
      </c>
      <c r="N126">
        <v>-9.4</v>
      </c>
    </row>
    <row r="127" spans="1:14" ht="12">
      <c r="A127" s="1">
        <v>27363</v>
      </c>
      <c r="B127" t="s">
        <v>348</v>
      </c>
      <c r="C127">
        <v>1974</v>
      </c>
      <c r="D127">
        <v>11</v>
      </c>
      <c r="E127">
        <v>30</v>
      </c>
      <c r="F127">
        <v>12</v>
      </c>
      <c r="G127" s="2">
        <f>A127+TIME(F127,0,0)</f>
        <v>27363.5</v>
      </c>
      <c r="H127">
        <v>-7.222</v>
      </c>
      <c r="I127">
        <v>1006</v>
      </c>
      <c r="J127">
        <v>1002</v>
      </c>
      <c r="K127">
        <v>8</v>
      </c>
      <c r="L127">
        <v>90</v>
      </c>
      <c r="M127">
        <v>8</v>
      </c>
      <c r="N127">
        <v>0</v>
      </c>
    </row>
    <row r="128" spans="1:14" ht="12">
      <c r="A128" s="1">
        <v>27363</v>
      </c>
      <c r="B128" t="s">
        <v>349</v>
      </c>
      <c r="C128">
        <v>1974</v>
      </c>
      <c r="D128">
        <v>11</v>
      </c>
      <c r="E128">
        <v>30</v>
      </c>
      <c r="F128">
        <v>6</v>
      </c>
      <c r="G128" s="2">
        <f>A128+TIME(F128,0,0)</f>
        <v>27363.25</v>
      </c>
      <c r="H128">
        <v>-7.222</v>
      </c>
      <c r="I128">
        <v>1004.9</v>
      </c>
      <c r="J128">
        <v>1001</v>
      </c>
      <c r="K128">
        <v>6</v>
      </c>
      <c r="L128">
        <v>100</v>
      </c>
      <c r="M128">
        <v>5.9</v>
      </c>
      <c r="N128">
        <v>-1</v>
      </c>
    </row>
    <row r="129" spans="1:14" ht="12">
      <c r="A129" s="1">
        <v>27363</v>
      </c>
      <c r="B129" t="s">
        <v>350</v>
      </c>
      <c r="C129">
        <v>1974</v>
      </c>
      <c r="D129">
        <v>11</v>
      </c>
      <c r="E129">
        <v>30</v>
      </c>
      <c r="F129">
        <v>0</v>
      </c>
      <c r="G129" s="2">
        <f>A129+TIME(F129,0,0)</f>
        <v>27363</v>
      </c>
      <c r="H129">
        <v>-7.222</v>
      </c>
      <c r="I129">
        <v>1002.8</v>
      </c>
      <c r="J129">
        <v>999</v>
      </c>
      <c r="K129">
        <v>14</v>
      </c>
      <c r="L129">
        <v>160</v>
      </c>
      <c r="M129">
        <v>4.8</v>
      </c>
      <c r="N129">
        <v>-13.2</v>
      </c>
    </row>
    <row r="130" spans="1:14" ht="12">
      <c r="A130" s="1">
        <v>27362</v>
      </c>
      <c r="B130" t="s">
        <v>351</v>
      </c>
      <c r="C130">
        <v>1974</v>
      </c>
      <c r="D130">
        <v>11</v>
      </c>
      <c r="E130">
        <v>29</v>
      </c>
      <c r="F130">
        <v>18</v>
      </c>
      <c r="G130" s="2">
        <f>A130+TIME(F130,0,0)</f>
        <v>27362.75</v>
      </c>
      <c r="H130">
        <v>-5.555</v>
      </c>
      <c r="I130">
        <v>1000.9</v>
      </c>
      <c r="J130">
        <v>997</v>
      </c>
      <c r="K130">
        <v>5</v>
      </c>
      <c r="L130">
        <v>140</v>
      </c>
      <c r="M130">
        <v>3.2</v>
      </c>
      <c r="N130">
        <v>-3.8</v>
      </c>
    </row>
    <row r="131" spans="1:14" ht="12">
      <c r="A131" s="1">
        <v>27362</v>
      </c>
      <c r="B131" t="s">
        <v>352</v>
      </c>
      <c r="C131">
        <v>1974</v>
      </c>
      <c r="D131">
        <v>11</v>
      </c>
      <c r="E131">
        <v>29</v>
      </c>
      <c r="F131">
        <v>12</v>
      </c>
      <c r="G131" s="2">
        <f>A131+TIME(F131,0,0)</f>
        <v>27362.5</v>
      </c>
      <c r="H131">
        <v>-3.888</v>
      </c>
      <c r="I131">
        <v>1001.1</v>
      </c>
      <c r="J131">
        <v>997.3</v>
      </c>
      <c r="K131">
        <v>0</v>
      </c>
      <c r="L131">
        <v>0</v>
      </c>
      <c r="M131">
        <v>0</v>
      </c>
      <c r="N131">
        <v>0</v>
      </c>
    </row>
    <row r="132" spans="1:14" ht="12">
      <c r="A132" s="1">
        <v>27362</v>
      </c>
      <c r="B132" t="s">
        <v>353</v>
      </c>
      <c r="C132">
        <v>1974</v>
      </c>
      <c r="D132">
        <v>11</v>
      </c>
      <c r="E132">
        <v>29</v>
      </c>
      <c r="F132">
        <v>6</v>
      </c>
      <c r="G132" s="2">
        <f>A132+TIME(F132,0,0)</f>
        <v>27362.25</v>
      </c>
      <c r="H132">
        <v>-1.666</v>
      </c>
      <c r="I132">
        <v>1001.9</v>
      </c>
      <c r="J132">
        <v>998</v>
      </c>
      <c r="K132">
        <v>6</v>
      </c>
      <c r="L132">
        <v>20</v>
      </c>
      <c r="M132">
        <v>2.1</v>
      </c>
      <c r="N132">
        <v>5.6</v>
      </c>
    </row>
    <row r="133" spans="1:14" ht="12">
      <c r="A133" s="1">
        <v>27362</v>
      </c>
      <c r="B133" t="s">
        <v>354</v>
      </c>
      <c r="C133">
        <v>1974</v>
      </c>
      <c r="D133">
        <v>11</v>
      </c>
      <c r="E133">
        <v>29</v>
      </c>
      <c r="F133">
        <v>0</v>
      </c>
      <c r="G133" s="2">
        <f>A133+TIME(F133,0,0)</f>
        <v>27362</v>
      </c>
      <c r="H133">
        <v>-2.222</v>
      </c>
      <c r="I133">
        <v>1004.2</v>
      </c>
      <c r="J133">
        <v>1000.3</v>
      </c>
      <c r="K133">
        <v>6</v>
      </c>
      <c r="L133">
        <v>330</v>
      </c>
      <c r="M133">
        <v>-3</v>
      </c>
      <c r="N133">
        <v>5.2</v>
      </c>
    </row>
    <row r="134" spans="1:14" ht="12">
      <c r="A134" s="1">
        <v>27361</v>
      </c>
      <c r="B134" t="s">
        <v>355</v>
      </c>
      <c r="C134">
        <v>1974</v>
      </c>
      <c r="D134">
        <v>11</v>
      </c>
      <c r="E134">
        <v>28</v>
      </c>
      <c r="F134">
        <v>18</v>
      </c>
      <c r="G134" s="2">
        <f>A134+TIME(F134,0,0)</f>
        <v>27361.75</v>
      </c>
      <c r="H134">
        <v>-3.333</v>
      </c>
      <c r="I134">
        <v>1006.2</v>
      </c>
      <c r="J134">
        <v>1002.4</v>
      </c>
      <c r="K134">
        <v>3</v>
      </c>
      <c r="L134">
        <v>320</v>
      </c>
      <c r="M134">
        <v>-1.9</v>
      </c>
      <c r="N134">
        <v>2.3</v>
      </c>
    </row>
    <row r="135" spans="1:14" ht="12">
      <c r="A135" s="1">
        <v>27361</v>
      </c>
      <c r="B135" t="s">
        <v>356</v>
      </c>
      <c r="C135">
        <v>1974</v>
      </c>
      <c r="D135">
        <v>11</v>
      </c>
      <c r="E135">
        <v>28</v>
      </c>
      <c r="F135">
        <v>12</v>
      </c>
      <c r="G135" s="2">
        <f>A135+TIME(F135,0,0)</f>
        <v>27361.5</v>
      </c>
      <c r="H135">
        <v>-2.222</v>
      </c>
      <c r="I135">
        <v>1007.6</v>
      </c>
      <c r="J135">
        <v>1003.7</v>
      </c>
      <c r="K135">
        <v>6</v>
      </c>
      <c r="L135">
        <v>360</v>
      </c>
      <c r="M135">
        <v>0</v>
      </c>
      <c r="N135">
        <v>6</v>
      </c>
    </row>
    <row r="136" spans="1:14" ht="12">
      <c r="A136" s="1">
        <v>27361</v>
      </c>
      <c r="B136" t="s">
        <v>357</v>
      </c>
      <c r="C136">
        <v>1974</v>
      </c>
      <c r="D136">
        <v>11</v>
      </c>
      <c r="E136">
        <v>28</v>
      </c>
      <c r="F136">
        <v>6</v>
      </c>
      <c r="G136" s="2">
        <f>A136+TIME(F136,0,0)</f>
        <v>27361.25</v>
      </c>
      <c r="H136">
        <v>-0.555</v>
      </c>
      <c r="I136">
        <v>1008.4</v>
      </c>
      <c r="J136">
        <v>1004.4</v>
      </c>
      <c r="K136">
        <v>4</v>
      </c>
      <c r="L136">
        <v>20</v>
      </c>
      <c r="M136">
        <v>1.4</v>
      </c>
      <c r="N136">
        <v>3.8</v>
      </c>
    </row>
    <row r="137" spans="1:14" ht="12">
      <c r="A137" s="1">
        <v>27361</v>
      </c>
      <c r="B137" t="s">
        <v>358</v>
      </c>
      <c r="C137">
        <v>1974</v>
      </c>
      <c r="D137">
        <v>11</v>
      </c>
      <c r="E137">
        <v>28</v>
      </c>
      <c r="F137">
        <v>0</v>
      </c>
      <c r="G137" s="2">
        <f>A137+TIME(F137,0,0)</f>
        <v>27361</v>
      </c>
      <c r="H137">
        <v>-3.333</v>
      </c>
      <c r="I137">
        <v>1008.2</v>
      </c>
      <c r="J137">
        <v>1004.4</v>
      </c>
      <c r="K137">
        <v>0</v>
      </c>
      <c r="L137">
        <v>0</v>
      </c>
      <c r="M137">
        <v>0</v>
      </c>
      <c r="N137">
        <v>0</v>
      </c>
    </row>
    <row r="138" spans="1:14" ht="12">
      <c r="A138" s="1">
        <v>27360</v>
      </c>
      <c r="B138" t="s">
        <v>359</v>
      </c>
      <c r="C138">
        <v>1974</v>
      </c>
      <c r="D138">
        <v>11</v>
      </c>
      <c r="E138">
        <v>27</v>
      </c>
      <c r="F138">
        <v>18</v>
      </c>
      <c r="G138" s="2">
        <f>A138+TIME(F138,0,0)</f>
        <v>27360.75</v>
      </c>
      <c r="H138">
        <v>-3.888</v>
      </c>
      <c r="I138">
        <v>1007.2</v>
      </c>
      <c r="J138">
        <v>1003.4</v>
      </c>
      <c r="K138">
        <v>2</v>
      </c>
      <c r="L138">
        <v>330</v>
      </c>
      <c r="M138">
        <v>-1</v>
      </c>
      <c r="N138">
        <v>1.7</v>
      </c>
    </row>
    <row r="139" spans="1:14" ht="12">
      <c r="A139" s="1">
        <v>27360</v>
      </c>
      <c r="B139" t="s">
        <v>360</v>
      </c>
      <c r="C139">
        <v>1974</v>
      </c>
      <c r="D139">
        <v>11</v>
      </c>
      <c r="E139">
        <v>27</v>
      </c>
      <c r="F139">
        <v>12</v>
      </c>
      <c r="G139" s="2">
        <f>A139+TIME(F139,0,0)</f>
        <v>27360.5</v>
      </c>
      <c r="H139">
        <v>-4.444</v>
      </c>
      <c r="I139">
        <v>1006.6</v>
      </c>
      <c r="J139">
        <v>1002.7</v>
      </c>
      <c r="K139">
        <v>0</v>
      </c>
      <c r="L139">
        <v>0</v>
      </c>
      <c r="M139">
        <v>0</v>
      </c>
      <c r="N139">
        <v>0</v>
      </c>
    </row>
    <row r="140" spans="1:14" ht="12">
      <c r="A140" s="1">
        <v>27360</v>
      </c>
      <c r="B140" t="s">
        <v>361</v>
      </c>
      <c r="C140">
        <v>1974</v>
      </c>
      <c r="D140">
        <v>11</v>
      </c>
      <c r="E140">
        <v>27</v>
      </c>
      <c r="F140">
        <v>6</v>
      </c>
      <c r="G140" s="2">
        <f>A140+TIME(F140,0,0)</f>
        <v>27360.25</v>
      </c>
      <c r="H140">
        <v>-2.222</v>
      </c>
      <c r="I140">
        <v>1005.4</v>
      </c>
      <c r="J140">
        <v>1001.4</v>
      </c>
      <c r="K140">
        <v>0</v>
      </c>
      <c r="L140">
        <v>0</v>
      </c>
      <c r="M140">
        <v>0</v>
      </c>
      <c r="N140">
        <v>0</v>
      </c>
    </row>
    <row r="141" spans="1:14" ht="12">
      <c r="A141" s="1">
        <v>27360</v>
      </c>
      <c r="B141" t="s">
        <v>362</v>
      </c>
      <c r="C141">
        <v>1974</v>
      </c>
      <c r="D141">
        <v>11</v>
      </c>
      <c r="E141">
        <v>27</v>
      </c>
      <c r="F141">
        <v>0</v>
      </c>
      <c r="G141" s="2">
        <f>A141+TIME(F141,0,0)</f>
        <v>27360</v>
      </c>
      <c r="H141">
        <v>-5.555</v>
      </c>
      <c r="I141">
        <v>1004.2</v>
      </c>
      <c r="J141">
        <v>1000.3</v>
      </c>
      <c r="K141">
        <v>5</v>
      </c>
      <c r="L141">
        <v>290</v>
      </c>
      <c r="M141">
        <v>-4.7</v>
      </c>
      <c r="N141">
        <v>1.7</v>
      </c>
    </row>
    <row r="142" spans="1:14" ht="12">
      <c r="A142" s="1">
        <v>27359</v>
      </c>
      <c r="B142" t="s">
        <v>363</v>
      </c>
      <c r="C142">
        <v>1974</v>
      </c>
      <c r="D142">
        <v>11</v>
      </c>
      <c r="E142">
        <v>26</v>
      </c>
      <c r="F142">
        <v>18</v>
      </c>
      <c r="G142" s="2">
        <f>A142+TIME(F142,0,0)</f>
        <v>27359.75</v>
      </c>
      <c r="H142">
        <v>-4.444</v>
      </c>
      <c r="I142">
        <v>1003.5</v>
      </c>
      <c r="J142">
        <v>999.7</v>
      </c>
      <c r="K142">
        <v>4</v>
      </c>
      <c r="L142">
        <v>360</v>
      </c>
      <c r="M142">
        <v>0</v>
      </c>
      <c r="N142">
        <v>4</v>
      </c>
    </row>
    <row r="143" spans="1:14" ht="12">
      <c r="A143" s="1">
        <v>27359</v>
      </c>
      <c r="B143" t="s">
        <v>364</v>
      </c>
      <c r="C143">
        <v>1974</v>
      </c>
      <c r="D143">
        <v>11</v>
      </c>
      <c r="E143">
        <v>26</v>
      </c>
      <c r="F143">
        <v>12</v>
      </c>
      <c r="G143" s="2">
        <f>A143+TIME(F143,0,0)</f>
        <v>27359.5</v>
      </c>
      <c r="H143">
        <v>-3.333</v>
      </c>
      <c r="I143">
        <v>1003.9</v>
      </c>
      <c r="J143">
        <v>1000</v>
      </c>
      <c r="K143">
        <v>4</v>
      </c>
      <c r="L143">
        <v>330</v>
      </c>
      <c r="M143">
        <v>-2</v>
      </c>
      <c r="N143">
        <v>3.5</v>
      </c>
    </row>
    <row r="144" spans="1:14" ht="12">
      <c r="A144" s="1">
        <v>27359</v>
      </c>
      <c r="B144" t="s">
        <v>365</v>
      </c>
      <c r="C144">
        <v>1974</v>
      </c>
      <c r="D144">
        <v>11</v>
      </c>
      <c r="E144">
        <v>26</v>
      </c>
      <c r="F144">
        <v>6</v>
      </c>
      <c r="G144" s="2">
        <f>A144+TIME(F144,0,0)</f>
        <v>27359.25</v>
      </c>
      <c r="H144">
        <v>-4.444</v>
      </c>
      <c r="I144">
        <v>1006.5</v>
      </c>
      <c r="J144">
        <v>1002.7</v>
      </c>
      <c r="K144">
        <v>4</v>
      </c>
      <c r="L144">
        <v>300</v>
      </c>
      <c r="M144">
        <v>-3.5</v>
      </c>
      <c r="N144">
        <v>2</v>
      </c>
    </row>
    <row r="145" spans="1:14" ht="12">
      <c r="A145" s="1">
        <v>27359</v>
      </c>
      <c r="B145" t="s">
        <v>366</v>
      </c>
      <c r="C145">
        <v>1974</v>
      </c>
      <c r="D145">
        <v>11</v>
      </c>
      <c r="E145">
        <v>26</v>
      </c>
      <c r="F145">
        <v>0</v>
      </c>
      <c r="G145" s="2">
        <f>A145+TIME(F145,0,0)</f>
        <v>27359</v>
      </c>
      <c r="H145">
        <v>-8.888</v>
      </c>
      <c r="I145">
        <v>1007.7</v>
      </c>
      <c r="J145">
        <v>1003.7</v>
      </c>
      <c r="K145">
        <v>18</v>
      </c>
      <c r="L145">
        <v>80</v>
      </c>
      <c r="M145">
        <v>17.7</v>
      </c>
      <c r="N145">
        <v>3.1</v>
      </c>
    </row>
    <row r="146" spans="1:14" ht="12">
      <c r="A146" s="1">
        <v>27358</v>
      </c>
      <c r="B146" t="s">
        <v>367</v>
      </c>
      <c r="C146">
        <v>1974</v>
      </c>
      <c r="D146">
        <v>11</v>
      </c>
      <c r="E146">
        <v>25</v>
      </c>
      <c r="F146">
        <v>18</v>
      </c>
      <c r="G146" s="2">
        <f>A146+TIME(F146,0,0)</f>
        <v>27358.75</v>
      </c>
      <c r="H146">
        <v>-8.888</v>
      </c>
      <c r="I146">
        <v>1008</v>
      </c>
      <c r="J146">
        <v>1004.1</v>
      </c>
      <c r="K146">
        <v>14</v>
      </c>
      <c r="L146">
        <v>90</v>
      </c>
      <c r="M146">
        <v>14</v>
      </c>
      <c r="N146">
        <v>0</v>
      </c>
    </row>
    <row r="147" spans="1:14" ht="12">
      <c r="A147" s="1">
        <v>27358</v>
      </c>
      <c r="B147" t="s">
        <v>368</v>
      </c>
      <c r="C147">
        <v>1974</v>
      </c>
      <c r="D147">
        <v>11</v>
      </c>
      <c r="E147">
        <v>25</v>
      </c>
      <c r="F147">
        <v>12</v>
      </c>
      <c r="G147" s="2">
        <f>A147+TIME(F147,0,0)</f>
        <v>27358.5</v>
      </c>
      <c r="H147">
        <v>-3.333</v>
      </c>
      <c r="I147">
        <v>1007.6</v>
      </c>
      <c r="J147">
        <v>1003.7</v>
      </c>
      <c r="K147">
        <v>5</v>
      </c>
      <c r="L147">
        <v>60</v>
      </c>
      <c r="M147">
        <v>4.3</v>
      </c>
      <c r="N147">
        <v>2.5</v>
      </c>
    </row>
    <row r="148" spans="1:14" ht="12">
      <c r="A148" s="1">
        <v>27358</v>
      </c>
      <c r="B148" t="s">
        <v>369</v>
      </c>
      <c r="C148">
        <v>1974</v>
      </c>
      <c r="D148">
        <v>11</v>
      </c>
      <c r="E148">
        <v>25</v>
      </c>
      <c r="F148">
        <v>6</v>
      </c>
      <c r="G148" s="2">
        <f>A148+TIME(F148,0,0)</f>
        <v>27358.25</v>
      </c>
      <c r="H148">
        <v>-2.777</v>
      </c>
      <c r="I148">
        <v>1006.8</v>
      </c>
      <c r="J148">
        <v>1003</v>
      </c>
      <c r="K148">
        <v>4</v>
      </c>
      <c r="L148">
        <v>330</v>
      </c>
      <c r="M148">
        <v>-2</v>
      </c>
      <c r="N148">
        <v>3.5</v>
      </c>
    </row>
    <row r="149" spans="1:14" ht="12">
      <c r="A149" s="1">
        <v>27358</v>
      </c>
      <c r="B149" t="s">
        <v>370</v>
      </c>
      <c r="C149">
        <v>1974</v>
      </c>
      <c r="D149">
        <v>11</v>
      </c>
      <c r="E149">
        <v>25</v>
      </c>
      <c r="F149">
        <v>0</v>
      </c>
      <c r="G149" s="2">
        <f>A149+TIME(F149,0,0)</f>
        <v>27358</v>
      </c>
      <c r="H149">
        <v>-8.333</v>
      </c>
      <c r="I149">
        <v>1005.5</v>
      </c>
      <c r="J149">
        <v>1001.7</v>
      </c>
      <c r="K149">
        <v>15</v>
      </c>
      <c r="L149">
        <v>80</v>
      </c>
      <c r="M149">
        <v>14.8</v>
      </c>
      <c r="N149">
        <v>2.6</v>
      </c>
    </row>
    <row r="150" spans="1:14" ht="12">
      <c r="A150" s="1">
        <v>27357</v>
      </c>
      <c r="B150" t="s">
        <v>371</v>
      </c>
      <c r="C150">
        <v>1974</v>
      </c>
      <c r="D150">
        <v>11</v>
      </c>
      <c r="E150">
        <v>24</v>
      </c>
      <c r="F150">
        <v>18</v>
      </c>
      <c r="G150" s="2">
        <f>A150+TIME(F150,0,0)</f>
        <v>27357.75</v>
      </c>
      <c r="H150">
        <v>-8.333</v>
      </c>
      <c r="I150">
        <v>1003</v>
      </c>
      <c r="J150">
        <v>999</v>
      </c>
      <c r="K150">
        <v>12</v>
      </c>
      <c r="L150">
        <v>110</v>
      </c>
      <c r="M150">
        <v>11.3</v>
      </c>
      <c r="N150">
        <v>-4.1</v>
      </c>
    </row>
    <row r="151" spans="1:14" ht="12">
      <c r="A151" s="1">
        <v>27357</v>
      </c>
      <c r="B151" t="s">
        <v>372</v>
      </c>
      <c r="C151">
        <v>1974</v>
      </c>
      <c r="D151">
        <v>11</v>
      </c>
      <c r="E151">
        <v>24</v>
      </c>
      <c r="F151">
        <v>12</v>
      </c>
      <c r="G151" s="2">
        <f>A151+TIME(F151,0,0)</f>
        <v>27357.5</v>
      </c>
      <c r="H151">
        <v>-8.333</v>
      </c>
      <c r="I151">
        <v>1001.1</v>
      </c>
      <c r="J151">
        <v>997.3</v>
      </c>
      <c r="K151">
        <v>13</v>
      </c>
      <c r="L151">
        <v>100</v>
      </c>
      <c r="M151">
        <v>12.8</v>
      </c>
      <c r="N151">
        <v>-2.3</v>
      </c>
    </row>
    <row r="152" spans="1:14" ht="12">
      <c r="A152" s="1">
        <v>27357</v>
      </c>
      <c r="B152" t="s">
        <v>373</v>
      </c>
      <c r="C152">
        <v>1974</v>
      </c>
      <c r="D152">
        <v>11</v>
      </c>
      <c r="E152">
        <v>24</v>
      </c>
      <c r="F152">
        <v>6</v>
      </c>
      <c r="G152" s="2">
        <f>A152+TIME(F152,0,0)</f>
        <v>27357.25</v>
      </c>
      <c r="H152">
        <v>-3.333</v>
      </c>
      <c r="I152">
        <v>1000</v>
      </c>
      <c r="J152">
        <v>995.9</v>
      </c>
      <c r="K152">
        <v>10</v>
      </c>
      <c r="L152">
        <v>80</v>
      </c>
      <c r="M152">
        <v>9.8</v>
      </c>
      <c r="N152">
        <v>1.7</v>
      </c>
    </row>
    <row r="153" spans="1:14" ht="12">
      <c r="A153" s="1">
        <v>27357</v>
      </c>
      <c r="B153" t="s">
        <v>374</v>
      </c>
      <c r="C153">
        <v>1974</v>
      </c>
      <c r="D153">
        <v>11</v>
      </c>
      <c r="E153">
        <v>24</v>
      </c>
      <c r="F153">
        <v>0</v>
      </c>
      <c r="G153" s="2">
        <f>A153+TIME(F153,0,0)</f>
        <v>27357</v>
      </c>
      <c r="H153">
        <v>-5</v>
      </c>
      <c r="I153">
        <v>999.8</v>
      </c>
      <c r="J153">
        <v>995.9</v>
      </c>
      <c r="K153">
        <v>14</v>
      </c>
      <c r="L153">
        <v>70</v>
      </c>
      <c r="M153">
        <v>13.2</v>
      </c>
      <c r="N153">
        <v>4.8</v>
      </c>
    </row>
    <row r="154" spans="1:14" ht="12">
      <c r="A154" s="1">
        <v>27356</v>
      </c>
      <c r="B154" t="s">
        <v>375</v>
      </c>
      <c r="C154">
        <v>1974</v>
      </c>
      <c r="D154">
        <v>11</v>
      </c>
      <c r="E154">
        <v>23</v>
      </c>
      <c r="F154">
        <v>18</v>
      </c>
      <c r="G154" s="2">
        <f>A154+TIME(F154,0,0)</f>
        <v>27356.75</v>
      </c>
      <c r="H154">
        <v>-3.888</v>
      </c>
      <c r="I154">
        <v>999.6</v>
      </c>
      <c r="J154">
        <v>995.6</v>
      </c>
      <c r="K154">
        <v>0</v>
      </c>
      <c r="L154">
        <v>0</v>
      </c>
      <c r="M154">
        <v>0</v>
      </c>
      <c r="N154">
        <v>0</v>
      </c>
    </row>
    <row r="155" spans="1:14" ht="12">
      <c r="A155" s="1">
        <v>27356</v>
      </c>
      <c r="B155" t="s">
        <v>376</v>
      </c>
      <c r="C155">
        <v>1974</v>
      </c>
      <c r="D155">
        <v>11</v>
      </c>
      <c r="E155">
        <v>23</v>
      </c>
      <c r="F155">
        <v>12</v>
      </c>
      <c r="G155" s="2">
        <f>A155+TIME(F155,0,0)</f>
        <v>27356.5</v>
      </c>
      <c r="H155">
        <v>-2.777</v>
      </c>
      <c r="I155">
        <v>999.5</v>
      </c>
      <c r="J155">
        <v>995.6</v>
      </c>
      <c r="K155">
        <v>2</v>
      </c>
      <c r="L155">
        <v>340</v>
      </c>
      <c r="M155">
        <v>-0.7</v>
      </c>
      <c r="N155">
        <v>1.9</v>
      </c>
    </row>
    <row r="156" spans="1:14" ht="12">
      <c r="A156" s="1">
        <v>27356</v>
      </c>
      <c r="B156" t="s">
        <v>377</v>
      </c>
      <c r="C156">
        <v>1974</v>
      </c>
      <c r="D156">
        <v>11</v>
      </c>
      <c r="E156">
        <v>23</v>
      </c>
      <c r="F156">
        <v>6</v>
      </c>
      <c r="G156" s="2">
        <f>A156+TIME(F156,0,0)</f>
        <v>27356.25</v>
      </c>
      <c r="H156">
        <v>-2.222</v>
      </c>
      <c r="I156">
        <v>999</v>
      </c>
      <c r="J156">
        <v>994.9</v>
      </c>
      <c r="K156">
        <v>6</v>
      </c>
      <c r="L156">
        <v>330</v>
      </c>
      <c r="M156">
        <v>-3</v>
      </c>
      <c r="N156">
        <v>5.2</v>
      </c>
    </row>
    <row r="157" spans="1:14" ht="12">
      <c r="A157" s="1">
        <v>27356</v>
      </c>
      <c r="B157" t="s">
        <v>235</v>
      </c>
      <c r="C157">
        <v>1974</v>
      </c>
      <c r="D157">
        <v>11</v>
      </c>
      <c r="E157">
        <v>23</v>
      </c>
      <c r="F157">
        <v>0</v>
      </c>
      <c r="G157" s="2">
        <f>A157+TIME(F157,0,0)</f>
        <v>27356</v>
      </c>
      <c r="H157">
        <v>-3.888</v>
      </c>
      <c r="I157">
        <v>999</v>
      </c>
      <c r="J157">
        <v>994.9</v>
      </c>
      <c r="K157">
        <v>9</v>
      </c>
      <c r="L157">
        <v>360</v>
      </c>
      <c r="M157">
        <v>0</v>
      </c>
      <c r="N157">
        <v>9</v>
      </c>
    </row>
    <row r="158" spans="1:14" ht="12">
      <c r="A158" s="1">
        <v>27355</v>
      </c>
      <c r="B158" t="s">
        <v>236</v>
      </c>
      <c r="C158">
        <v>1974</v>
      </c>
      <c r="D158">
        <v>11</v>
      </c>
      <c r="E158">
        <v>22</v>
      </c>
      <c r="F158">
        <v>18</v>
      </c>
      <c r="G158" s="2">
        <f>A158+TIME(F158,0,0)</f>
        <v>27355.75</v>
      </c>
      <c r="H158">
        <v>-6.666</v>
      </c>
      <c r="I158">
        <v>998.9</v>
      </c>
      <c r="J158">
        <v>994.9</v>
      </c>
      <c r="K158">
        <v>0</v>
      </c>
      <c r="L158">
        <v>0</v>
      </c>
      <c r="M158">
        <v>0</v>
      </c>
      <c r="N158">
        <v>0</v>
      </c>
    </row>
    <row r="159" spans="1:14" ht="12">
      <c r="A159" s="1">
        <v>27355</v>
      </c>
      <c r="B159" t="s">
        <v>237</v>
      </c>
      <c r="C159">
        <v>1974</v>
      </c>
      <c r="D159">
        <v>11</v>
      </c>
      <c r="E159">
        <v>22</v>
      </c>
      <c r="F159">
        <v>12</v>
      </c>
      <c r="G159" s="2">
        <f>A159+TIME(F159,0,0)</f>
        <v>27355.5</v>
      </c>
      <c r="H159">
        <v>-7.777</v>
      </c>
      <c r="I159">
        <v>1000.1</v>
      </c>
      <c r="J159">
        <v>995.9</v>
      </c>
      <c r="K159">
        <v>8</v>
      </c>
      <c r="L159">
        <v>120</v>
      </c>
      <c r="M159">
        <v>6.9</v>
      </c>
      <c r="N159">
        <v>-4</v>
      </c>
    </row>
    <row r="160" spans="1:14" ht="12">
      <c r="A160" s="1">
        <v>27355</v>
      </c>
      <c r="B160" t="s">
        <v>238</v>
      </c>
      <c r="C160">
        <v>1974</v>
      </c>
      <c r="D160">
        <v>11</v>
      </c>
      <c r="E160">
        <v>22</v>
      </c>
      <c r="F160">
        <v>6</v>
      </c>
      <c r="G160" s="2">
        <f>A160+TIME(F160,0,0)</f>
        <v>27355.25</v>
      </c>
      <c r="H160">
        <v>-7.222</v>
      </c>
      <c r="I160">
        <v>1000.1</v>
      </c>
      <c r="J160">
        <v>996.3</v>
      </c>
      <c r="K160">
        <v>16</v>
      </c>
      <c r="L160">
        <v>70</v>
      </c>
      <c r="M160">
        <v>15</v>
      </c>
      <c r="N160">
        <v>5.5</v>
      </c>
    </row>
    <row r="161" spans="1:14" ht="12">
      <c r="A161" s="1">
        <v>27355</v>
      </c>
      <c r="B161" t="s">
        <v>239</v>
      </c>
      <c r="C161">
        <v>1974</v>
      </c>
      <c r="D161">
        <v>11</v>
      </c>
      <c r="E161">
        <v>22</v>
      </c>
      <c r="F161">
        <v>0</v>
      </c>
      <c r="G161" s="2">
        <f>A161+TIME(F161,0,0)</f>
        <v>27355</v>
      </c>
      <c r="H161">
        <v>-10</v>
      </c>
      <c r="I161">
        <v>999.1</v>
      </c>
      <c r="J161">
        <v>995.3</v>
      </c>
      <c r="K161">
        <v>14</v>
      </c>
      <c r="L161">
        <v>80</v>
      </c>
      <c r="M161">
        <v>13.8</v>
      </c>
      <c r="N161">
        <v>2.4</v>
      </c>
    </row>
    <row r="162" spans="1:14" ht="12">
      <c r="A162" s="1">
        <v>27354</v>
      </c>
      <c r="B162" t="s">
        <v>240</v>
      </c>
      <c r="C162">
        <v>1974</v>
      </c>
      <c r="D162">
        <v>11</v>
      </c>
      <c r="E162">
        <v>21</v>
      </c>
      <c r="F162">
        <v>18</v>
      </c>
      <c r="G162" s="2">
        <f>A162+TIME(F162,0,0)</f>
        <v>27354.75</v>
      </c>
      <c r="H162">
        <v>-10.555</v>
      </c>
      <c r="I162">
        <v>996.8</v>
      </c>
      <c r="J162">
        <v>997</v>
      </c>
      <c r="K162">
        <v>12</v>
      </c>
      <c r="L162">
        <v>120</v>
      </c>
      <c r="M162">
        <v>10.4</v>
      </c>
      <c r="N162">
        <v>-6</v>
      </c>
    </row>
    <row r="163" spans="1:14" ht="12">
      <c r="A163" s="1">
        <v>27354</v>
      </c>
      <c r="B163" t="s">
        <v>384</v>
      </c>
      <c r="C163">
        <v>1974</v>
      </c>
      <c r="D163">
        <v>11</v>
      </c>
      <c r="E163">
        <v>21</v>
      </c>
      <c r="F163">
        <v>12</v>
      </c>
      <c r="G163" s="2">
        <f>A163+TIME(F163,0,0)</f>
        <v>27354.5</v>
      </c>
      <c r="H163">
        <v>-3.888</v>
      </c>
      <c r="I163">
        <v>993.9</v>
      </c>
      <c r="J163">
        <v>989.8</v>
      </c>
      <c r="K163">
        <v>16</v>
      </c>
      <c r="L163">
        <v>340</v>
      </c>
      <c r="M163">
        <v>-5.5</v>
      </c>
      <c r="N163">
        <v>15</v>
      </c>
    </row>
    <row r="164" spans="1:14" ht="12">
      <c r="A164" s="1">
        <v>27354</v>
      </c>
      <c r="B164" t="s">
        <v>385</v>
      </c>
      <c r="C164">
        <v>1974</v>
      </c>
      <c r="D164">
        <v>11</v>
      </c>
      <c r="E164">
        <v>21</v>
      </c>
      <c r="F164">
        <v>6</v>
      </c>
      <c r="G164" s="2">
        <f>A164+TIME(F164,0,0)</f>
        <v>27354.25</v>
      </c>
      <c r="H164">
        <v>-2.222</v>
      </c>
      <c r="I164">
        <v>994.4</v>
      </c>
      <c r="J164">
        <v>990.5</v>
      </c>
      <c r="K164">
        <v>0</v>
      </c>
      <c r="L164">
        <v>0</v>
      </c>
      <c r="M164">
        <v>0</v>
      </c>
      <c r="N164">
        <v>0</v>
      </c>
    </row>
    <row r="165" spans="1:14" ht="12">
      <c r="A165" s="1">
        <v>27354</v>
      </c>
      <c r="B165" t="s">
        <v>386</v>
      </c>
      <c r="C165">
        <v>1974</v>
      </c>
      <c r="D165">
        <v>11</v>
      </c>
      <c r="E165">
        <v>21</v>
      </c>
      <c r="F165">
        <v>0</v>
      </c>
      <c r="G165" s="2">
        <f>A165+TIME(F165,0,0)</f>
        <v>27354</v>
      </c>
      <c r="H165">
        <v>-8.333</v>
      </c>
      <c r="I165">
        <v>994.8</v>
      </c>
      <c r="J165">
        <v>990.9</v>
      </c>
      <c r="K165">
        <v>14</v>
      </c>
      <c r="L165">
        <v>90</v>
      </c>
      <c r="M165">
        <v>14</v>
      </c>
      <c r="N165">
        <v>0</v>
      </c>
    </row>
    <row r="166" spans="1:14" ht="12">
      <c r="A166" s="1">
        <v>27353</v>
      </c>
      <c r="B166" t="s">
        <v>245</v>
      </c>
      <c r="C166">
        <v>1974</v>
      </c>
      <c r="D166">
        <v>11</v>
      </c>
      <c r="E166">
        <v>20</v>
      </c>
      <c r="F166">
        <v>18</v>
      </c>
      <c r="G166" s="2">
        <f>A166+TIME(F166,0,0)</f>
        <v>27353.75</v>
      </c>
      <c r="H166">
        <v>-8.888</v>
      </c>
      <c r="I166">
        <v>994.9</v>
      </c>
      <c r="J166">
        <v>990.9</v>
      </c>
      <c r="K166">
        <v>12</v>
      </c>
      <c r="L166">
        <v>160</v>
      </c>
      <c r="M166">
        <v>4.1</v>
      </c>
      <c r="N166">
        <v>-11.3</v>
      </c>
    </row>
    <row r="167" spans="1:14" ht="12">
      <c r="A167" s="1">
        <v>27353</v>
      </c>
      <c r="B167" t="s">
        <v>246</v>
      </c>
      <c r="C167">
        <v>1974</v>
      </c>
      <c r="D167">
        <v>11</v>
      </c>
      <c r="E167">
        <v>20</v>
      </c>
      <c r="F167">
        <v>12</v>
      </c>
      <c r="G167" s="2">
        <f>A167+TIME(F167,0,0)</f>
        <v>27353.5</v>
      </c>
      <c r="H167">
        <v>-11.111</v>
      </c>
      <c r="I167">
        <v>992.1</v>
      </c>
      <c r="J167">
        <v>988.1</v>
      </c>
      <c r="K167">
        <v>20</v>
      </c>
      <c r="L167">
        <v>180</v>
      </c>
      <c r="M167">
        <v>0</v>
      </c>
      <c r="N167">
        <v>-20</v>
      </c>
    </row>
    <row r="168" spans="1:14" ht="12">
      <c r="A168" s="1">
        <v>27353</v>
      </c>
      <c r="B168" t="s">
        <v>247</v>
      </c>
      <c r="C168">
        <v>1974</v>
      </c>
      <c r="D168">
        <v>11</v>
      </c>
      <c r="E168">
        <v>20</v>
      </c>
      <c r="F168">
        <v>6</v>
      </c>
      <c r="G168" s="2">
        <f>A168+TIME(F168,0,0)</f>
        <v>27353.25</v>
      </c>
      <c r="H168">
        <v>-11.111</v>
      </c>
      <c r="I168">
        <v>988</v>
      </c>
      <c r="J168">
        <v>984.1</v>
      </c>
      <c r="K168">
        <v>11</v>
      </c>
      <c r="L168">
        <v>150</v>
      </c>
      <c r="M168">
        <v>5.5</v>
      </c>
      <c r="N168">
        <v>-9.5</v>
      </c>
    </row>
    <row r="169" spans="1:14" ht="12">
      <c r="A169" s="1">
        <v>27353</v>
      </c>
      <c r="B169" t="s">
        <v>248</v>
      </c>
      <c r="C169">
        <v>1974</v>
      </c>
      <c r="D169">
        <v>11</v>
      </c>
      <c r="E169">
        <v>20</v>
      </c>
      <c r="F169">
        <v>0</v>
      </c>
      <c r="G169" s="2">
        <f>A169+TIME(F169,0,0)</f>
        <v>27353</v>
      </c>
      <c r="H169">
        <v>-9.444</v>
      </c>
      <c r="I169">
        <v>983.1</v>
      </c>
      <c r="J169">
        <v>979.3</v>
      </c>
      <c r="K169">
        <v>14</v>
      </c>
      <c r="L169">
        <v>110</v>
      </c>
      <c r="M169">
        <v>13.2</v>
      </c>
      <c r="N169">
        <v>-4.8</v>
      </c>
    </row>
    <row r="170" spans="1:14" ht="12">
      <c r="A170" s="1">
        <v>27352</v>
      </c>
      <c r="B170" t="s">
        <v>391</v>
      </c>
      <c r="C170">
        <v>1974</v>
      </c>
      <c r="D170">
        <v>11</v>
      </c>
      <c r="E170">
        <v>19</v>
      </c>
      <c r="F170">
        <v>18</v>
      </c>
      <c r="G170" s="2">
        <f>A170+TIME(F170,0,0)</f>
        <v>27352.75</v>
      </c>
      <c r="H170">
        <v>-8.888</v>
      </c>
      <c r="I170">
        <v>980.4</v>
      </c>
      <c r="J170">
        <v>976.3</v>
      </c>
      <c r="K170">
        <v>15</v>
      </c>
      <c r="L170">
        <v>130</v>
      </c>
      <c r="M170">
        <v>11.5</v>
      </c>
      <c r="N170">
        <v>-9.6</v>
      </c>
    </row>
    <row r="171" spans="1:14" ht="12">
      <c r="A171" s="1">
        <v>27352</v>
      </c>
      <c r="B171" t="s">
        <v>392</v>
      </c>
      <c r="C171">
        <v>1974</v>
      </c>
      <c r="D171">
        <v>11</v>
      </c>
      <c r="E171">
        <v>19</v>
      </c>
      <c r="F171">
        <v>12</v>
      </c>
      <c r="G171" s="2">
        <f>A171+TIME(F171,0,0)</f>
        <v>27352.5</v>
      </c>
      <c r="H171">
        <v>-6.666</v>
      </c>
      <c r="I171">
        <v>976.5</v>
      </c>
      <c r="J171">
        <v>972.2</v>
      </c>
      <c r="K171">
        <v>4</v>
      </c>
      <c r="L171">
        <v>180</v>
      </c>
      <c r="M171">
        <v>0</v>
      </c>
      <c r="N171">
        <v>-4</v>
      </c>
    </row>
    <row r="172" spans="1:14" ht="12">
      <c r="A172" s="1">
        <v>27352</v>
      </c>
      <c r="B172" t="s">
        <v>393</v>
      </c>
      <c r="C172">
        <v>1974</v>
      </c>
      <c r="D172">
        <v>11</v>
      </c>
      <c r="E172">
        <v>19</v>
      </c>
      <c r="F172">
        <v>6</v>
      </c>
      <c r="G172" s="2">
        <f>A172+TIME(F172,0,0)</f>
        <v>27352.25</v>
      </c>
      <c r="H172">
        <v>-5.555</v>
      </c>
      <c r="I172">
        <v>974.4</v>
      </c>
      <c r="J172">
        <v>970.2</v>
      </c>
      <c r="K172">
        <v>15</v>
      </c>
      <c r="L172">
        <v>330</v>
      </c>
      <c r="M172">
        <v>-7.5</v>
      </c>
      <c r="N172">
        <v>13</v>
      </c>
    </row>
    <row r="173" spans="1:14" ht="12">
      <c r="A173" s="1">
        <v>27352</v>
      </c>
      <c r="B173" t="s">
        <v>394</v>
      </c>
      <c r="C173">
        <v>1974</v>
      </c>
      <c r="D173">
        <v>11</v>
      </c>
      <c r="E173">
        <v>19</v>
      </c>
      <c r="F173">
        <v>0</v>
      </c>
      <c r="G173" s="2">
        <f>A173+TIME(F173,0,0)</f>
        <v>27352</v>
      </c>
      <c r="H173">
        <v>-4.444</v>
      </c>
      <c r="I173">
        <v>975.1</v>
      </c>
      <c r="J173">
        <v>970.9</v>
      </c>
      <c r="K173">
        <v>13</v>
      </c>
      <c r="L173">
        <v>340</v>
      </c>
      <c r="M173">
        <v>-4.4</v>
      </c>
      <c r="N173">
        <v>12.2</v>
      </c>
    </row>
    <row r="174" spans="1:14" ht="12">
      <c r="A174" s="1">
        <v>27351</v>
      </c>
      <c r="B174" t="s">
        <v>395</v>
      </c>
      <c r="C174">
        <v>1974</v>
      </c>
      <c r="D174">
        <v>11</v>
      </c>
      <c r="E174">
        <v>18</v>
      </c>
      <c r="F174">
        <v>18</v>
      </c>
      <c r="G174" s="2">
        <f>A174+TIME(F174,0,0)</f>
        <v>27351.75</v>
      </c>
      <c r="H174">
        <v>-5.555</v>
      </c>
      <c r="I174">
        <v>977.6</v>
      </c>
      <c r="J174">
        <v>973.2</v>
      </c>
      <c r="K174">
        <v>10</v>
      </c>
      <c r="L174">
        <v>360</v>
      </c>
      <c r="M174">
        <v>0</v>
      </c>
      <c r="N174">
        <v>10</v>
      </c>
    </row>
    <row r="175" spans="1:14" ht="12">
      <c r="A175" s="1">
        <v>27351</v>
      </c>
      <c r="B175" t="s">
        <v>254</v>
      </c>
      <c r="C175">
        <v>1974</v>
      </c>
      <c r="D175">
        <v>11</v>
      </c>
      <c r="E175">
        <v>18</v>
      </c>
      <c r="F175">
        <v>12</v>
      </c>
      <c r="G175" s="2">
        <f>A175+TIME(F175,0,0)</f>
        <v>27351.5</v>
      </c>
      <c r="H175">
        <v>-6.666</v>
      </c>
      <c r="I175">
        <v>980.3</v>
      </c>
      <c r="J175">
        <v>976</v>
      </c>
      <c r="K175">
        <v>0</v>
      </c>
      <c r="L175">
        <v>0</v>
      </c>
      <c r="M175">
        <v>0</v>
      </c>
      <c r="N175">
        <v>0</v>
      </c>
    </row>
    <row r="176" spans="1:14" ht="12">
      <c r="A176" s="1">
        <v>27351</v>
      </c>
      <c r="B176" t="s">
        <v>255</v>
      </c>
      <c r="C176">
        <v>1974</v>
      </c>
      <c r="D176">
        <v>11</v>
      </c>
      <c r="E176">
        <v>18</v>
      </c>
      <c r="F176">
        <v>6</v>
      </c>
      <c r="G176" s="2">
        <f>A176+TIME(F176,0,0)</f>
        <v>27351.25</v>
      </c>
      <c r="H176">
        <v>-4.444</v>
      </c>
      <c r="I176">
        <v>981.3</v>
      </c>
      <c r="J176">
        <v>977</v>
      </c>
      <c r="K176">
        <v>0</v>
      </c>
      <c r="L176">
        <v>0</v>
      </c>
      <c r="M176">
        <v>0</v>
      </c>
      <c r="N176">
        <v>0</v>
      </c>
    </row>
    <row r="177" spans="1:14" ht="12">
      <c r="A177" s="1">
        <v>27351</v>
      </c>
      <c r="B177" t="s">
        <v>256</v>
      </c>
      <c r="C177">
        <v>1974</v>
      </c>
      <c r="D177">
        <v>11</v>
      </c>
      <c r="E177">
        <v>18</v>
      </c>
      <c r="F177">
        <v>0</v>
      </c>
      <c r="G177" s="2">
        <f>A177+TIME(F177,0,0)</f>
        <v>27351</v>
      </c>
      <c r="H177">
        <v>-7.777</v>
      </c>
      <c r="I177">
        <v>981.8</v>
      </c>
      <c r="J177">
        <v>977.6</v>
      </c>
      <c r="K177">
        <v>9</v>
      </c>
      <c r="L177">
        <v>40</v>
      </c>
      <c r="M177">
        <v>5.8</v>
      </c>
      <c r="N177">
        <v>6.9</v>
      </c>
    </row>
    <row r="178" spans="1:14" ht="12">
      <c r="A178" s="1">
        <v>27350</v>
      </c>
      <c r="B178" t="s">
        <v>257</v>
      </c>
      <c r="C178">
        <v>1974</v>
      </c>
      <c r="D178">
        <v>11</v>
      </c>
      <c r="E178">
        <v>17</v>
      </c>
      <c r="F178">
        <v>18</v>
      </c>
      <c r="G178" s="2">
        <f>A178+TIME(F178,0,0)</f>
        <v>27350.75</v>
      </c>
      <c r="H178">
        <v>-5.555</v>
      </c>
      <c r="I178">
        <v>982.4</v>
      </c>
      <c r="J178">
        <v>978.3</v>
      </c>
      <c r="K178">
        <v>1</v>
      </c>
      <c r="L178">
        <v>300</v>
      </c>
      <c r="M178">
        <v>-0.9</v>
      </c>
      <c r="N178">
        <v>0.5</v>
      </c>
    </row>
    <row r="179" spans="1:14" ht="12">
      <c r="A179" s="1">
        <v>27350</v>
      </c>
      <c r="B179" t="s">
        <v>258</v>
      </c>
      <c r="C179">
        <v>1974</v>
      </c>
      <c r="D179">
        <v>11</v>
      </c>
      <c r="E179">
        <v>17</v>
      </c>
      <c r="F179">
        <v>12</v>
      </c>
      <c r="G179" s="2">
        <f>A179+TIME(F179,0,0)</f>
        <v>27350.5</v>
      </c>
      <c r="H179">
        <v>-3.333</v>
      </c>
      <c r="I179">
        <v>983.7</v>
      </c>
      <c r="J179">
        <v>979.3</v>
      </c>
      <c r="K179">
        <v>0</v>
      </c>
      <c r="L179">
        <v>0</v>
      </c>
      <c r="M179">
        <v>0</v>
      </c>
      <c r="N179">
        <v>0</v>
      </c>
    </row>
    <row r="180" spans="1:14" ht="12">
      <c r="A180" s="1">
        <v>27350</v>
      </c>
      <c r="B180" t="s">
        <v>259</v>
      </c>
      <c r="C180">
        <v>1974</v>
      </c>
      <c r="D180">
        <v>11</v>
      </c>
      <c r="E180">
        <v>17</v>
      </c>
      <c r="F180">
        <v>6</v>
      </c>
      <c r="G180" s="2">
        <f>A180+TIME(F180,0,0)</f>
        <v>27350.25</v>
      </c>
      <c r="H180">
        <v>-2.777</v>
      </c>
      <c r="I180">
        <v>985.7</v>
      </c>
      <c r="J180">
        <v>981.4</v>
      </c>
      <c r="K180">
        <v>0</v>
      </c>
      <c r="L180">
        <v>0</v>
      </c>
      <c r="M180">
        <v>0</v>
      </c>
      <c r="N180">
        <v>0</v>
      </c>
    </row>
    <row r="181" spans="1:14" ht="12">
      <c r="A181" s="1">
        <v>27350</v>
      </c>
      <c r="B181" t="s">
        <v>260</v>
      </c>
      <c r="C181">
        <v>1974</v>
      </c>
      <c r="D181">
        <v>11</v>
      </c>
      <c r="E181">
        <v>17</v>
      </c>
      <c r="F181">
        <v>0</v>
      </c>
      <c r="G181" s="2">
        <f>A181+TIME(F181,0,0)</f>
        <v>27350</v>
      </c>
      <c r="H181">
        <v>-4.444</v>
      </c>
      <c r="I181">
        <v>988.5</v>
      </c>
      <c r="J181">
        <v>984.4</v>
      </c>
      <c r="K181">
        <v>6</v>
      </c>
      <c r="L181">
        <v>70</v>
      </c>
      <c r="M181">
        <v>5.6</v>
      </c>
      <c r="N181">
        <v>2.1</v>
      </c>
    </row>
    <row r="182" spans="1:14" ht="12">
      <c r="A182" s="1">
        <v>27349</v>
      </c>
      <c r="B182" t="s">
        <v>261</v>
      </c>
      <c r="C182">
        <v>1974</v>
      </c>
      <c r="D182">
        <v>11</v>
      </c>
      <c r="E182">
        <v>16</v>
      </c>
      <c r="F182">
        <v>18</v>
      </c>
      <c r="G182" s="2">
        <f>A182+TIME(F182,0,0)</f>
        <v>27349.75</v>
      </c>
      <c r="H182">
        <v>-6.666</v>
      </c>
      <c r="I182">
        <v>990.5</v>
      </c>
      <c r="J182">
        <v>986.1</v>
      </c>
      <c r="K182">
        <v>0</v>
      </c>
      <c r="L182">
        <v>0</v>
      </c>
      <c r="M182">
        <v>0</v>
      </c>
      <c r="N182">
        <v>0</v>
      </c>
    </row>
    <row r="183" spans="1:14" ht="12">
      <c r="A183" s="1">
        <v>27349</v>
      </c>
      <c r="B183" t="s">
        <v>262</v>
      </c>
      <c r="C183">
        <v>1974</v>
      </c>
      <c r="D183">
        <v>11</v>
      </c>
      <c r="E183">
        <v>16</v>
      </c>
      <c r="F183">
        <v>12</v>
      </c>
      <c r="G183" s="2">
        <f>A183+TIME(F183,0,0)</f>
        <v>27349.5</v>
      </c>
      <c r="H183">
        <v>-7.222</v>
      </c>
      <c r="I183">
        <v>992.3</v>
      </c>
      <c r="J183">
        <v>988.1</v>
      </c>
      <c r="K183">
        <v>0</v>
      </c>
      <c r="L183">
        <v>0</v>
      </c>
      <c r="M183">
        <v>0</v>
      </c>
      <c r="N183">
        <v>0</v>
      </c>
    </row>
    <row r="184" spans="1:14" ht="12">
      <c r="A184" s="1">
        <v>27349</v>
      </c>
      <c r="B184" t="s">
        <v>263</v>
      </c>
      <c r="C184">
        <v>1974</v>
      </c>
      <c r="D184">
        <v>11</v>
      </c>
      <c r="E184">
        <v>16</v>
      </c>
      <c r="F184">
        <v>6</v>
      </c>
      <c r="G184" s="2">
        <f>A184+TIME(F184,0,0)</f>
        <v>27349.25</v>
      </c>
      <c r="H184">
        <v>-5.555</v>
      </c>
      <c r="I184">
        <v>993.7</v>
      </c>
      <c r="J184">
        <v>989.5</v>
      </c>
      <c r="K184">
        <v>0</v>
      </c>
      <c r="L184">
        <v>0</v>
      </c>
      <c r="M184">
        <v>0</v>
      </c>
      <c r="N184">
        <v>0</v>
      </c>
    </row>
    <row r="185" spans="1:14" ht="12">
      <c r="A185" s="1">
        <v>27349</v>
      </c>
      <c r="B185" t="s">
        <v>264</v>
      </c>
      <c r="C185">
        <v>1974</v>
      </c>
      <c r="D185">
        <v>11</v>
      </c>
      <c r="E185">
        <v>16</v>
      </c>
      <c r="F185">
        <v>0</v>
      </c>
      <c r="G185" s="2">
        <f>A185+TIME(F185,0,0)</f>
        <v>27349</v>
      </c>
      <c r="H185">
        <v>-8.333</v>
      </c>
      <c r="I185">
        <v>995.8</v>
      </c>
      <c r="J185">
        <v>991.5</v>
      </c>
      <c r="K185">
        <v>1</v>
      </c>
      <c r="L185">
        <v>150</v>
      </c>
      <c r="M185">
        <v>0.5</v>
      </c>
      <c r="N185">
        <v>-0.9</v>
      </c>
    </row>
    <row r="186" spans="1:14" ht="12">
      <c r="A186" s="1">
        <v>27348</v>
      </c>
      <c r="B186" t="s">
        <v>265</v>
      </c>
      <c r="C186">
        <v>1974</v>
      </c>
      <c r="D186">
        <v>11</v>
      </c>
      <c r="E186">
        <v>15</v>
      </c>
      <c r="F186">
        <v>18</v>
      </c>
      <c r="G186" s="2">
        <f>A186+TIME(F186,0,0)</f>
        <v>27348.75</v>
      </c>
      <c r="H186">
        <v>-11.666</v>
      </c>
      <c r="I186">
        <v>996.3</v>
      </c>
      <c r="J186">
        <v>992.2</v>
      </c>
      <c r="K186">
        <v>8</v>
      </c>
      <c r="L186">
        <v>90</v>
      </c>
      <c r="M186">
        <v>8</v>
      </c>
      <c r="N186">
        <v>0</v>
      </c>
    </row>
    <row r="187" spans="1:14" ht="12">
      <c r="A187" s="1">
        <v>27348</v>
      </c>
      <c r="B187" t="s">
        <v>266</v>
      </c>
      <c r="C187">
        <v>1974</v>
      </c>
      <c r="D187">
        <v>11</v>
      </c>
      <c r="E187">
        <v>15</v>
      </c>
      <c r="F187">
        <v>12</v>
      </c>
      <c r="G187" s="2">
        <f>A187+TIME(F187,0,0)</f>
        <v>27348.5</v>
      </c>
      <c r="H187">
        <v>-10.555</v>
      </c>
      <c r="I187">
        <v>997.4</v>
      </c>
      <c r="J187">
        <v>993.2</v>
      </c>
      <c r="K187">
        <v>3</v>
      </c>
      <c r="L187">
        <v>80</v>
      </c>
      <c r="M187">
        <v>3</v>
      </c>
      <c r="N187">
        <v>0.5</v>
      </c>
    </row>
    <row r="188" spans="1:14" ht="12">
      <c r="A188" s="1">
        <v>27348</v>
      </c>
      <c r="B188" t="s">
        <v>267</v>
      </c>
      <c r="C188">
        <v>1974</v>
      </c>
      <c r="D188">
        <v>11</v>
      </c>
      <c r="E188">
        <v>15</v>
      </c>
      <c r="F188">
        <v>6</v>
      </c>
      <c r="G188" s="2">
        <f>A188+TIME(F188,0,0)</f>
        <v>27348.25</v>
      </c>
      <c r="H188">
        <v>-7.777</v>
      </c>
      <c r="I188">
        <v>997.9</v>
      </c>
      <c r="J188">
        <v>993.6</v>
      </c>
      <c r="K188">
        <v>5</v>
      </c>
      <c r="L188">
        <v>80</v>
      </c>
      <c r="M188">
        <v>4.9</v>
      </c>
      <c r="N188">
        <v>0.9</v>
      </c>
    </row>
    <row r="189" spans="1:14" ht="12">
      <c r="A189" s="1">
        <v>27348</v>
      </c>
      <c r="B189" t="s">
        <v>268</v>
      </c>
      <c r="C189">
        <v>1974</v>
      </c>
      <c r="D189">
        <v>11</v>
      </c>
      <c r="E189">
        <v>15</v>
      </c>
      <c r="F189">
        <v>0</v>
      </c>
      <c r="G189" s="2">
        <f>A189+TIME(F189,0,0)</f>
        <v>27348</v>
      </c>
      <c r="H189">
        <v>-7.222</v>
      </c>
      <c r="I189">
        <v>999.2</v>
      </c>
      <c r="J189">
        <v>994.9</v>
      </c>
      <c r="K189">
        <v>5</v>
      </c>
      <c r="L189">
        <v>330</v>
      </c>
      <c r="M189">
        <v>-2.5</v>
      </c>
      <c r="N189">
        <v>4.3</v>
      </c>
    </row>
    <row r="190" spans="1:14" ht="12">
      <c r="A190" s="1">
        <v>27347</v>
      </c>
      <c r="B190" t="s">
        <v>269</v>
      </c>
      <c r="C190">
        <v>1974</v>
      </c>
      <c r="D190">
        <v>11</v>
      </c>
      <c r="E190">
        <v>14</v>
      </c>
      <c r="F190">
        <v>18</v>
      </c>
      <c r="G190" s="2">
        <f>A190+TIME(F190,0,0)</f>
        <v>27347.75</v>
      </c>
      <c r="H190">
        <v>-8.333</v>
      </c>
      <c r="I190">
        <v>1000.3</v>
      </c>
      <c r="J190">
        <v>995.9</v>
      </c>
      <c r="K190">
        <v>3</v>
      </c>
      <c r="L190">
        <v>320</v>
      </c>
      <c r="M190">
        <v>-1.9</v>
      </c>
      <c r="N190">
        <v>2.3</v>
      </c>
    </row>
    <row r="191" spans="1:14" ht="12">
      <c r="A191" s="1">
        <v>27347</v>
      </c>
      <c r="B191" t="s">
        <v>270</v>
      </c>
      <c r="C191">
        <v>1974</v>
      </c>
      <c r="D191">
        <v>11</v>
      </c>
      <c r="E191">
        <v>14</v>
      </c>
      <c r="F191">
        <v>12</v>
      </c>
      <c r="G191" s="2">
        <f>A191+TIME(F191,0,0)</f>
        <v>27347.5</v>
      </c>
      <c r="H191">
        <v>-6.666</v>
      </c>
      <c r="I191">
        <v>1002.1</v>
      </c>
      <c r="J191">
        <v>998</v>
      </c>
      <c r="K191">
        <v>6</v>
      </c>
      <c r="L191">
        <v>320</v>
      </c>
      <c r="M191">
        <v>-3.9</v>
      </c>
      <c r="N191">
        <v>4.6</v>
      </c>
    </row>
    <row r="192" spans="1:14" ht="12">
      <c r="A192" s="1">
        <v>27347</v>
      </c>
      <c r="B192" t="s">
        <v>271</v>
      </c>
      <c r="C192">
        <v>1974</v>
      </c>
      <c r="D192">
        <v>11</v>
      </c>
      <c r="E192">
        <v>14</v>
      </c>
      <c r="F192">
        <v>6</v>
      </c>
      <c r="G192" s="2">
        <f>A192+TIME(F192,0,0)</f>
        <v>27347.25</v>
      </c>
      <c r="H192">
        <v>-6.111</v>
      </c>
      <c r="I192">
        <v>1002.1</v>
      </c>
      <c r="J192">
        <v>998</v>
      </c>
      <c r="K192">
        <v>6</v>
      </c>
      <c r="L192">
        <v>310</v>
      </c>
      <c r="M192">
        <v>-4.6</v>
      </c>
      <c r="N192">
        <v>3.9</v>
      </c>
    </row>
    <row r="193" spans="1:14" ht="12">
      <c r="A193" s="1">
        <v>27347</v>
      </c>
      <c r="B193" t="s">
        <v>272</v>
      </c>
      <c r="C193">
        <v>1974</v>
      </c>
      <c r="D193">
        <v>11</v>
      </c>
      <c r="E193">
        <v>14</v>
      </c>
      <c r="F193">
        <v>0</v>
      </c>
      <c r="G193" s="2">
        <f>A193+TIME(F193,0,0)</f>
        <v>27347</v>
      </c>
      <c r="H193">
        <v>-10</v>
      </c>
      <c r="I193">
        <v>1001.6</v>
      </c>
      <c r="J193">
        <v>997.3</v>
      </c>
      <c r="K193">
        <v>0</v>
      </c>
      <c r="L193">
        <v>0</v>
      </c>
      <c r="M193">
        <v>0</v>
      </c>
      <c r="N193">
        <v>0</v>
      </c>
    </row>
    <row r="194" spans="1:14" ht="12">
      <c r="A194" s="1">
        <v>27346</v>
      </c>
      <c r="B194" t="s">
        <v>273</v>
      </c>
      <c r="C194">
        <v>1974</v>
      </c>
      <c r="D194">
        <v>11</v>
      </c>
      <c r="E194">
        <v>13</v>
      </c>
      <c r="F194">
        <v>18</v>
      </c>
      <c r="G194" s="2">
        <f>A194+TIME(F194,0,0)</f>
        <v>27346.75</v>
      </c>
      <c r="H194">
        <v>-10</v>
      </c>
      <c r="I194">
        <v>1000.5</v>
      </c>
      <c r="J194">
        <v>996.3</v>
      </c>
      <c r="K194">
        <v>11</v>
      </c>
      <c r="L194">
        <v>50</v>
      </c>
      <c r="M194">
        <v>8.4</v>
      </c>
      <c r="N194">
        <v>7.1</v>
      </c>
    </row>
    <row r="195" spans="1:14" ht="12">
      <c r="A195" s="1">
        <v>27346</v>
      </c>
      <c r="B195" t="s">
        <v>274</v>
      </c>
      <c r="C195">
        <v>1974</v>
      </c>
      <c r="D195">
        <v>11</v>
      </c>
      <c r="E195">
        <v>13</v>
      </c>
      <c r="F195">
        <v>12</v>
      </c>
      <c r="G195" s="2">
        <f>A195+TIME(F195,0,0)</f>
        <v>27346.5</v>
      </c>
      <c r="H195">
        <v>-10</v>
      </c>
      <c r="I195">
        <v>999.6</v>
      </c>
      <c r="J195">
        <v>995.3</v>
      </c>
      <c r="K195">
        <v>8</v>
      </c>
      <c r="L195">
        <v>80</v>
      </c>
      <c r="M195">
        <v>7.9</v>
      </c>
      <c r="N195">
        <v>1.4</v>
      </c>
    </row>
    <row r="196" spans="1:14" ht="12">
      <c r="A196" s="1">
        <v>27346</v>
      </c>
      <c r="B196" t="s">
        <v>275</v>
      </c>
      <c r="C196">
        <v>1974</v>
      </c>
      <c r="D196">
        <v>11</v>
      </c>
      <c r="E196">
        <v>13</v>
      </c>
      <c r="F196">
        <v>6</v>
      </c>
      <c r="G196" s="2">
        <f>A196+TIME(F196,0,0)</f>
        <v>27346.25</v>
      </c>
      <c r="H196">
        <v>-5.555</v>
      </c>
      <c r="I196">
        <v>998</v>
      </c>
      <c r="J196">
        <v>993.9</v>
      </c>
      <c r="K196">
        <v>6</v>
      </c>
      <c r="L196">
        <v>30</v>
      </c>
      <c r="M196">
        <v>3</v>
      </c>
      <c r="N196">
        <v>5.2</v>
      </c>
    </row>
    <row r="197" spans="1:14" ht="12">
      <c r="A197" s="1">
        <v>27346</v>
      </c>
      <c r="B197" t="s">
        <v>276</v>
      </c>
      <c r="C197">
        <v>1974</v>
      </c>
      <c r="D197">
        <v>11</v>
      </c>
      <c r="E197">
        <v>13</v>
      </c>
      <c r="F197">
        <v>0</v>
      </c>
      <c r="G197" s="2">
        <f>A197+TIME(F197,0,0)</f>
        <v>27346</v>
      </c>
      <c r="H197">
        <v>-10</v>
      </c>
      <c r="I197">
        <v>996.9</v>
      </c>
      <c r="J197">
        <v>992.5</v>
      </c>
      <c r="K197">
        <v>6</v>
      </c>
      <c r="L197">
        <v>110</v>
      </c>
      <c r="M197">
        <v>5.6</v>
      </c>
      <c r="N197">
        <v>-2.1</v>
      </c>
    </row>
    <row r="198" spans="1:14" ht="12">
      <c r="A198" s="1">
        <v>27345</v>
      </c>
      <c r="B198" t="s">
        <v>277</v>
      </c>
      <c r="C198">
        <v>1974</v>
      </c>
      <c r="D198">
        <v>11</v>
      </c>
      <c r="E198">
        <v>12</v>
      </c>
      <c r="F198">
        <v>18</v>
      </c>
      <c r="G198" s="2">
        <f>A198+TIME(F198,0,0)</f>
        <v>27345.75</v>
      </c>
      <c r="H198">
        <v>-13.333</v>
      </c>
      <c r="I198">
        <v>996.4</v>
      </c>
      <c r="J198">
        <v>992.2</v>
      </c>
      <c r="K198">
        <v>0</v>
      </c>
      <c r="L198">
        <v>0</v>
      </c>
      <c r="M198">
        <v>0</v>
      </c>
      <c r="N198">
        <v>0</v>
      </c>
    </row>
    <row r="199" spans="1:14" ht="12">
      <c r="A199" s="1">
        <v>27345</v>
      </c>
      <c r="B199" t="s">
        <v>278</v>
      </c>
      <c r="C199">
        <v>1974</v>
      </c>
      <c r="D199">
        <v>11</v>
      </c>
      <c r="E199">
        <v>12</v>
      </c>
      <c r="F199">
        <v>12</v>
      </c>
      <c r="G199" s="2">
        <f>A199+TIME(F199,0,0)</f>
        <v>27345.5</v>
      </c>
      <c r="H199">
        <v>-8.888</v>
      </c>
      <c r="I199">
        <v>997.3</v>
      </c>
      <c r="J199">
        <v>993.2</v>
      </c>
      <c r="K199">
        <v>4</v>
      </c>
      <c r="L199">
        <v>40</v>
      </c>
      <c r="M199">
        <v>2.6</v>
      </c>
      <c r="N199">
        <v>3.1</v>
      </c>
    </row>
    <row r="200" spans="1:14" ht="12">
      <c r="A200" s="1">
        <v>27345</v>
      </c>
      <c r="B200" t="s">
        <v>279</v>
      </c>
      <c r="C200">
        <v>1974</v>
      </c>
      <c r="D200">
        <v>11</v>
      </c>
      <c r="E200">
        <v>12</v>
      </c>
      <c r="F200">
        <v>6</v>
      </c>
      <c r="G200" s="2">
        <f>A200+TIME(F200,0,0)</f>
        <v>27345.25</v>
      </c>
      <c r="H200">
        <v>-14.444</v>
      </c>
      <c r="I200">
        <v>998.2</v>
      </c>
      <c r="J200">
        <v>993.9</v>
      </c>
      <c r="K200">
        <v>16</v>
      </c>
      <c r="L200">
        <v>70</v>
      </c>
      <c r="M200">
        <v>15</v>
      </c>
      <c r="N200">
        <v>5.5</v>
      </c>
    </row>
    <row r="201" spans="1:14" ht="12">
      <c r="A201" s="1">
        <v>27345</v>
      </c>
      <c r="B201" t="s">
        <v>280</v>
      </c>
      <c r="C201">
        <v>1974</v>
      </c>
      <c r="D201">
        <v>11</v>
      </c>
      <c r="E201">
        <v>12</v>
      </c>
      <c r="F201">
        <v>0</v>
      </c>
      <c r="G201" s="2">
        <f>A201+TIME(F201,0,0)</f>
        <v>27345</v>
      </c>
      <c r="H201">
        <v>-11.111</v>
      </c>
      <c r="I201">
        <v>998.3</v>
      </c>
      <c r="J201">
        <v>994.2</v>
      </c>
      <c r="K201">
        <v>12</v>
      </c>
      <c r="L201">
        <v>90</v>
      </c>
      <c r="M201">
        <v>12</v>
      </c>
      <c r="N201">
        <v>0</v>
      </c>
    </row>
    <row r="202" spans="1:14" ht="12">
      <c r="A202" s="1">
        <v>27344</v>
      </c>
      <c r="B202" t="s">
        <v>281</v>
      </c>
      <c r="C202">
        <v>1974</v>
      </c>
      <c r="D202">
        <v>11</v>
      </c>
      <c r="E202">
        <v>11</v>
      </c>
      <c r="F202">
        <v>18</v>
      </c>
      <c r="G202" s="2">
        <f>A202+TIME(F202,0,0)</f>
        <v>27344.75</v>
      </c>
      <c r="H202">
        <v>-11.111</v>
      </c>
      <c r="I202">
        <v>998.7</v>
      </c>
      <c r="J202">
        <v>994.6</v>
      </c>
      <c r="K202">
        <v>12</v>
      </c>
      <c r="L202">
        <v>70</v>
      </c>
      <c r="M202">
        <v>11.3</v>
      </c>
      <c r="N202">
        <v>4.1</v>
      </c>
    </row>
    <row r="203" spans="1:14" ht="12">
      <c r="A203" s="1">
        <v>27344</v>
      </c>
      <c r="B203" t="s">
        <v>282</v>
      </c>
      <c r="C203">
        <v>1974</v>
      </c>
      <c r="D203">
        <v>11</v>
      </c>
      <c r="E203">
        <v>11</v>
      </c>
      <c r="F203">
        <v>12</v>
      </c>
      <c r="G203" s="2">
        <f>A203+TIME(F203,0,0)</f>
        <v>27344.5</v>
      </c>
      <c r="H203">
        <v>-13.333</v>
      </c>
      <c r="I203">
        <v>999.3</v>
      </c>
      <c r="J203">
        <v>994.9</v>
      </c>
      <c r="K203">
        <v>10</v>
      </c>
      <c r="L203">
        <v>100</v>
      </c>
      <c r="M203">
        <v>9.8</v>
      </c>
      <c r="N203">
        <v>-1.7</v>
      </c>
    </row>
    <row r="204" spans="1:14" ht="12">
      <c r="A204" s="1">
        <v>27344</v>
      </c>
      <c r="B204" t="s">
        <v>283</v>
      </c>
      <c r="C204">
        <v>1974</v>
      </c>
      <c r="D204">
        <v>11</v>
      </c>
      <c r="E204">
        <v>11</v>
      </c>
      <c r="F204">
        <v>6</v>
      </c>
      <c r="G204" s="2">
        <f>A204+TIME(F204,0,0)</f>
        <v>27344.25</v>
      </c>
      <c r="H204">
        <v>-8.888</v>
      </c>
      <c r="I204">
        <v>997.8</v>
      </c>
      <c r="J204">
        <v>993.6</v>
      </c>
      <c r="K204">
        <v>16</v>
      </c>
      <c r="L204">
        <v>70</v>
      </c>
      <c r="M204">
        <v>15</v>
      </c>
      <c r="N204">
        <v>5.5</v>
      </c>
    </row>
    <row r="205" spans="1:14" ht="12">
      <c r="A205" s="1">
        <v>27344</v>
      </c>
      <c r="B205" t="s">
        <v>284</v>
      </c>
      <c r="C205">
        <v>1974</v>
      </c>
      <c r="D205">
        <v>11</v>
      </c>
      <c r="E205">
        <v>11</v>
      </c>
      <c r="F205">
        <v>0</v>
      </c>
      <c r="G205" s="2">
        <f>A205+TIME(F205,0,0)</f>
        <v>27344</v>
      </c>
      <c r="H205">
        <v>-8.333</v>
      </c>
      <c r="I205">
        <v>997.7</v>
      </c>
      <c r="J205">
        <v>993.6</v>
      </c>
      <c r="K205">
        <v>8</v>
      </c>
      <c r="L205">
        <v>50</v>
      </c>
      <c r="M205">
        <v>6.1</v>
      </c>
      <c r="N205">
        <v>5.1</v>
      </c>
    </row>
    <row r="206" spans="1:14" ht="12">
      <c r="A206" s="1">
        <v>27343</v>
      </c>
      <c r="B206" t="s">
        <v>285</v>
      </c>
      <c r="C206">
        <v>1974</v>
      </c>
      <c r="D206">
        <v>11</v>
      </c>
      <c r="E206">
        <v>10</v>
      </c>
      <c r="F206">
        <v>18</v>
      </c>
      <c r="G206" s="2">
        <f>A206+TIME(F206,0,0)</f>
        <v>27343.75</v>
      </c>
      <c r="H206">
        <v>-10</v>
      </c>
      <c r="I206">
        <v>996.1</v>
      </c>
      <c r="J206">
        <v>991.9</v>
      </c>
      <c r="K206">
        <v>6</v>
      </c>
      <c r="L206">
        <v>90</v>
      </c>
      <c r="M206">
        <v>6</v>
      </c>
      <c r="N206">
        <v>0</v>
      </c>
    </row>
    <row r="207" spans="1:14" ht="12">
      <c r="A207" s="1">
        <v>27343</v>
      </c>
      <c r="B207" t="s">
        <v>286</v>
      </c>
      <c r="C207">
        <v>1974</v>
      </c>
      <c r="D207">
        <v>11</v>
      </c>
      <c r="E207">
        <v>10</v>
      </c>
      <c r="F207">
        <v>12</v>
      </c>
      <c r="G207" s="2">
        <f>A207+TIME(F207,0,0)</f>
        <v>27343.5</v>
      </c>
      <c r="H207">
        <v>-9.444</v>
      </c>
      <c r="I207">
        <v>994.6</v>
      </c>
      <c r="J207">
        <v>990.5</v>
      </c>
      <c r="K207">
        <v>10</v>
      </c>
      <c r="L207">
        <v>340</v>
      </c>
      <c r="M207">
        <v>-3.4</v>
      </c>
      <c r="N207">
        <v>9.4</v>
      </c>
    </row>
    <row r="208" spans="1:14" ht="12">
      <c r="A208" s="1">
        <v>27343</v>
      </c>
      <c r="B208" t="s">
        <v>287</v>
      </c>
      <c r="C208">
        <v>1974</v>
      </c>
      <c r="D208">
        <v>11</v>
      </c>
      <c r="E208">
        <v>10</v>
      </c>
      <c r="F208">
        <v>6</v>
      </c>
      <c r="G208" s="2">
        <f>A208+TIME(F208,0,0)</f>
        <v>27343.25</v>
      </c>
      <c r="H208">
        <v>-9.444</v>
      </c>
      <c r="I208">
        <v>993.1</v>
      </c>
      <c r="J208">
        <v>988.8</v>
      </c>
      <c r="K208">
        <v>6</v>
      </c>
      <c r="L208">
        <v>130</v>
      </c>
      <c r="M208">
        <v>4.6</v>
      </c>
      <c r="N208">
        <v>-3.9</v>
      </c>
    </row>
    <row r="209" spans="1:14" ht="12">
      <c r="A209" s="1">
        <v>27343</v>
      </c>
      <c r="B209" t="s">
        <v>288</v>
      </c>
      <c r="C209">
        <v>1974</v>
      </c>
      <c r="D209">
        <v>11</v>
      </c>
      <c r="E209">
        <v>10</v>
      </c>
      <c r="F209">
        <v>0</v>
      </c>
      <c r="G209" s="2">
        <f>A209+TIME(F209,0,0)</f>
        <v>27343</v>
      </c>
      <c r="H209">
        <v>-10</v>
      </c>
      <c r="I209">
        <v>993.3</v>
      </c>
      <c r="J209">
        <v>989.2</v>
      </c>
      <c r="K209">
        <v>8</v>
      </c>
      <c r="L209">
        <v>120</v>
      </c>
      <c r="M209">
        <v>6.9</v>
      </c>
      <c r="N209">
        <v>-4</v>
      </c>
    </row>
    <row r="210" spans="1:14" ht="12">
      <c r="A210" s="1">
        <v>27342</v>
      </c>
      <c r="B210" t="s">
        <v>289</v>
      </c>
      <c r="C210">
        <v>1974</v>
      </c>
      <c r="D210">
        <v>11</v>
      </c>
      <c r="E210">
        <v>9</v>
      </c>
      <c r="F210">
        <v>18</v>
      </c>
      <c r="G210" s="2">
        <f>A210+TIME(F210,0,0)</f>
        <v>27342.75</v>
      </c>
      <c r="H210">
        <v>-10</v>
      </c>
      <c r="I210">
        <v>991.5</v>
      </c>
      <c r="J210">
        <v>987.1</v>
      </c>
      <c r="K210">
        <v>10</v>
      </c>
      <c r="L210">
        <v>40</v>
      </c>
      <c r="M210">
        <v>6.4</v>
      </c>
      <c r="N210">
        <v>7.7</v>
      </c>
    </row>
    <row r="211" spans="1:14" ht="12">
      <c r="A211" s="1">
        <v>27342</v>
      </c>
      <c r="B211" t="s">
        <v>290</v>
      </c>
      <c r="C211">
        <v>1974</v>
      </c>
      <c r="D211">
        <v>11</v>
      </c>
      <c r="E211">
        <v>9</v>
      </c>
      <c r="F211">
        <v>12</v>
      </c>
      <c r="G211" s="2">
        <f>A211+TIME(F211,0,0)</f>
        <v>27342.5</v>
      </c>
      <c r="H211">
        <v>-12.222</v>
      </c>
      <c r="I211">
        <v>991.7</v>
      </c>
      <c r="J211">
        <v>987.5</v>
      </c>
      <c r="K211">
        <v>12</v>
      </c>
      <c r="L211">
        <v>90</v>
      </c>
      <c r="M211">
        <v>12</v>
      </c>
      <c r="N211">
        <v>0</v>
      </c>
    </row>
    <row r="212" spans="1:14" ht="12">
      <c r="A212" s="1">
        <v>27342</v>
      </c>
      <c r="B212" t="s">
        <v>291</v>
      </c>
      <c r="C212">
        <v>1974</v>
      </c>
      <c r="D212">
        <v>11</v>
      </c>
      <c r="E212">
        <v>9</v>
      </c>
      <c r="F212">
        <v>6</v>
      </c>
      <c r="G212" s="2">
        <f>A212+TIME(F212,0,0)</f>
        <v>27342.25</v>
      </c>
      <c r="H212">
        <v>-7.777</v>
      </c>
      <c r="I212">
        <v>991.3</v>
      </c>
      <c r="J212">
        <v>987.1</v>
      </c>
      <c r="K212">
        <v>10</v>
      </c>
      <c r="L212">
        <v>80</v>
      </c>
      <c r="M212">
        <v>9.8</v>
      </c>
      <c r="N212">
        <v>1.7</v>
      </c>
    </row>
    <row r="213" spans="1:14" ht="12">
      <c r="A213" s="1">
        <v>27342</v>
      </c>
      <c r="B213" t="s">
        <v>292</v>
      </c>
      <c r="C213">
        <v>1974</v>
      </c>
      <c r="D213">
        <v>11</v>
      </c>
      <c r="E213">
        <v>9</v>
      </c>
      <c r="F213">
        <v>0</v>
      </c>
      <c r="G213" s="2">
        <f>A213+TIME(F213,0,0)</f>
        <v>27342</v>
      </c>
      <c r="H213">
        <v>-9.444</v>
      </c>
      <c r="I213">
        <v>990.6</v>
      </c>
      <c r="J213">
        <v>986.5</v>
      </c>
      <c r="K213">
        <v>16</v>
      </c>
      <c r="L213">
        <v>80</v>
      </c>
      <c r="M213">
        <v>15.8</v>
      </c>
      <c r="N213">
        <v>2.8</v>
      </c>
    </row>
    <row r="214" spans="1:14" ht="12">
      <c r="A214" s="1">
        <v>27341</v>
      </c>
      <c r="B214" t="s">
        <v>293</v>
      </c>
      <c r="C214">
        <v>1974</v>
      </c>
      <c r="D214">
        <v>11</v>
      </c>
      <c r="E214">
        <v>8</v>
      </c>
      <c r="F214">
        <v>18</v>
      </c>
      <c r="G214" s="2">
        <f>A214+TIME(F214,0,0)</f>
        <v>27341.75</v>
      </c>
      <c r="H214">
        <v>-13.333</v>
      </c>
      <c r="I214">
        <v>991.3</v>
      </c>
      <c r="J214">
        <v>987.1</v>
      </c>
      <c r="K214">
        <v>8</v>
      </c>
      <c r="L214">
        <v>90</v>
      </c>
      <c r="M214">
        <v>8</v>
      </c>
      <c r="N214">
        <v>0</v>
      </c>
    </row>
    <row r="215" spans="1:14" ht="12">
      <c r="A215" s="1">
        <v>27341</v>
      </c>
      <c r="B215" t="s">
        <v>294</v>
      </c>
      <c r="C215">
        <v>1974</v>
      </c>
      <c r="D215">
        <v>11</v>
      </c>
      <c r="E215">
        <v>8</v>
      </c>
      <c r="F215">
        <v>12</v>
      </c>
      <c r="G215" s="2">
        <f>A215+TIME(F215,0,0)</f>
        <v>27341.5</v>
      </c>
      <c r="H215">
        <v>-11.666</v>
      </c>
      <c r="I215">
        <v>990.3</v>
      </c>
      <c r="J215">
        <v>986.1</v>
      </c>
      <c r="K215">
        <v>12</v>
      </c>
      <c r="L215">
        <v>160</v>
      </c>
      <c r="M215">
        <v>4.1</v>
      </c>
      <c r="N215">
        <v>-11.3</v>
      </c>
    </row>
    <row r="216" spans="1:14" ht="12">
      <c r="A216" s="1">
        <v>27341</v>
      </c>
      <c r="B216" t="s">
        <v>295</v>
      </c>
      <c r="C216">
        <v>1974</v>
      </c>
      <c r="D216">
        <v>11</v>
      </c>
      <c r="E216">
        <v>8</v>
      </c>
      <c r="F216">
        <v>6</v>
      </c>
      <c r="G216" s="2">
        <f>A216+TIME(F216,0,0)</f>
        <v>27341.25</v>
      </c>
      <c r="H216">
        <v>-10.555</v>
      </c>
      <c r="I216">
        <v>989.7</v>
      </c>
      <c r="J216">
        <v>985.4</v>
      </c>
      <c r="K216">
        <v>12</v>
      </c>
      <c r="L216">
        <v>100</v>
      </c>
      <c r="M216">
        <v>11.8</v>
      </c>
      <c r="N216">
        <v>-2.1</v>
      </c>
    </row>
    <row r="217" spans="1:14" ht="12">
      <c r="A217" s="1">
        <v>27341</v>
      </c>
      <c r="B217" t="s">
        <v>296</v>
      </c>
      <c r="C217">
        <v>1974</v>
      </c>
      <c r="D217">
        <v>11</v>
      </c>
      <c r="E217">
        <v>8</v>
      </c>
      <c r="F217">
        <v>0</v>
      </c>
      <c r="G217" s="2">
        <f>A217+TIME(F217,0,0)</f>
        <v>27341</v>
      </c>
      <c r="H217">
        <v>-9.444</v>
      </c>
      <c r="I217">
        <v>990.2</v>
      </c>
      <c r="J217">
        <v>986.1</v>
      </c>
      <c r="K217">
        <v>10</v>
      </c>
      <c r="L217">
        <v>80</v>
      </c>
      <c r="M217">
        <v>9.8</v>
      </c>
      <c r="N217">
        <v>1.7</v>
      </c>
    </row>
    <row r="218" spans="1:14" ht="12">
      <c r="A218" s="1">
        <v>27340</v>
      </c>
      <c r="B218" t="s">
        <v>297</v>
      </c>
      <c r="C218">
        <v>1974</v>
      </c>
      <c r="D218">
        <v>11</v>
      </c>
      <c r="E218">
        <v>7</v>
      </c>
      <c r="F218">
        <v>18</v>
      </c>
      <c r="G218" s="2">
        <f>A218+TIME(F218,0,0)</f>
        <v>27340.75</v>
      </c>
      <c r="H218">
        <v>-10</v>
      </c>
      <c r="I218">
        <v>988.8</v>
      </c>
      <c r="J218">
        <v>984.4</v>
      </c>
      <c r="K218">
        <v>10</v>
      </c>
      <c r="L218">
        <v>80</v>
      </c>
      <c r="M218">
        <v>9.8</v>
      </c>
      <c r="N218">
        <v>1.7</v>
      </c>
    </row>
    <row r="219" spans="1:14" ht="12">
      <c r="A219" s="1">
        <v>27340</v>
      </c>
      <c r="B219" t="s">
        <v>298</v>
      </c>
      <c r="C219">
        <v>1974</v>
      </c>
      <c r="D219">
        <v>11</v>
      </c>
      <c r="E219">
        <v>7</v>
      </c>
      <c r="F219">
        <v>12</v>
      </c>
      <c r="G219" s="2">
        <f>A219+TIME(F219,0,0)</f>
        <v>27340.5</v>
      </c>
      <c r="H219">
        <v>-13.333</v>
      </c>
      <c r="I219">
        <v>987.7</v>
      </c>
      <c r="J219">
        <v>983.4</v>
      </c>
      <c r="K219">
        <v>6</v>
      </c>
      <c r="L219">
        <v>90</v>
      </c>
      <c r="M219">
        <v>6</v>
      </c>
      <c r="N219">
        <v>0</v>
      </c>
    </row>
    <row r="220" spans="1:14" ht="12">
      <c r="A220" s="1">
        <v>27340</v>
      </c>
      <c r="B220" t="s">
        <v>299</v>
      </c>
      <c r="C220">
        <v>1974</v>
      </c>
      <c r="D220">
        <v>11</v>
      </c>
      <c r="E220">
        <v>7</v>
      </c>
      <c r="F220">
        <v>6</v>
      </c>
      <c r="G220" s="2">
        <f>A220+TIME(F220,0,0)</f>
        <v>27340.25</v>
      </c>
      <c r="H220">
        <v>-11.111</v>
      </c>
      <c r="I220">
        <v>988</v>
      </c>
      <c r="J220">
        <v>983.7</v>
      </c>
      <c r="K220">
        <v>12</v>
      </c>
      <c r="L220">
        <v>80</v>
      </c>
      <c r="M220">
        <v>11.8</v>
      </c>
      <c r="N220">
        <v>2.1</v>
      </c>
    </row>
    <row r="221" spans="1:14" ht="12">
      <c r="A221" s="1">
        <v>27340</v>
      </c>
      <c r="B221" t="s">
        <v>300</v>
      </c>
      <c r="C221">
        <v>1974</v>
      </c>
      <c r="D221">
        <v>11</v>
      </c>
      <c r="E221">
        <v>7</v>
      </c>
      <c r="F221">
        <v>0</v>
      </c>
      <c r="G221" s="2">
        <f>A221+TIME(F221,0,0)</f>
        <v>27340</v>
      </c>
      <c r="H221">
        <v>-9.444</v>
      </c>
      <c r="I221">
        <v>985.2</v>
      </c>
      <c r="J221">
        <v>981</v>
      </c>
      <c r="K221">
        <v>15</v>
      </c>
      <c r="L221">
        <v>150</v>
      </c>
      <c r="M221">
        <v>7.5</v>
      </c>
      <c r="N221">
        <v>-13</v>
      </c>
    </row>
    <row r="222" spans="1:14" ht="12">
      <c r="A222" s="1">
        <v>27339</v>
      </c>
      <c r="B222" t="s">
        <v>301</v>
      </c>
      <c r="C222">
        <v>1974</v>
      </c>
      <c r="D222">
        <v>11</v>
      </c>
      <c r="E222">
        <v>6</v>
      </c>
      <c r="F222">
        <v>18</v>
      </c>
      <c r="G222" s="2">
        <f>A222+TIME(F222,0,0)</f>
        <v>27339.75</v>
      </c>
      <c r="H222">
        <v>-12.222</v>
      </c>
      <c r="I222">
        <v>985.5</v>
      </c>
      <c r="J222">
        <v>981.4</v>
      </c>
      <c r="K222">
        <v>10</v>
      </c>
      <c r="L222">
        <v>70</v>
      </c>
      <c r="M222">
        <v>9.4</v>
      </c>
      <c r="N222">
        <v>3.4</v>
      </c>
    </row>
    <row r="223" spans="1:14" ht="12">
      <c r="A223" s="1">
        <v>27339</v>
      </c>
      <c r="B223" t="s">
        <v>302</v>
      </c>
      <c r="C223">
        <v>1974</v>
      </c>
      <c r="D223">
        <v>11</v>
      </c>
      <c r="E223">
        <v>6</v>
      </c>
      <c r="F223">
        <v>12</v>
      </c>
      <c r="G223" s="2">
        <f>A223+TIME(F223,0,0)</f>
        <v>27339.5</v>
      </c>
      <c r="H223">
        <v>-11.111</v>
      </c>
      <c r="I223">
        <v>983.6</v>
      </c>
      <c r="J223">
        <v>979.3</v>
      </c>
      <c r="K223">
        <v>8</v>
      </c>
      <c r="L223">
        <v>110</v>
      </c>
      <c r="M223">
        <v>7.5</v>
      </c>
      <c r="N223">
        <v>-2.7</v>
      </c>
    </row>
    <row r="224" spans="1:14" ht="12">
      <c r="A224" s="1">
        <v>27339</v>
      </c>
      <c r="B224" t="s">
        <v>303</v>
      </c>
      <c r="C224">
        <v>1974</v>
      </c>
      <c r="D224">
        <v>11</v>
      </c>
      <c r="E224">
        <v>6</v>
      </c>
      <c r="F224">
        <v>6</v>
      </c>
      <c r="G224" s="2">
        <f>A224+TIME(F224,0,0)</f>
        <v>27339.25</v>
      </c>
      <c r="H224">
        <v>-8.888</v>
      </c>
      <c r="I224">
        <v>982.6</v>
      </c>
      <c r="J224">
        <v>978.3</v>
      </c>
      <c r="K224">
        <v>8</v>
      </c>
      <c r="L224">
        <v>100</v>
      </c>
      <c r="M224">
        <v>7.9</v>
      </c>
      <c r="N224">
        <v>-1.4</v>
      </c>
    </row>
    <row r="225" spans="1:14" ht="12">
      <c r="A225" s="1">
        <v>27339</v>
      </c>
      <c r="B225" t="s">
        <v>304</v>
      </c>
      <c r="C225">
        <v>1974</v>
      </c>
      <c r="D225">
        <v>11</v>
      </c>
      <c r="E225">
        <v>6</v>
      </c>
      <c r="F225">
        <v>0</v>
      </c>
      <c r="G225" s="2">
        <f>A225+TIME(F225,0,0)</f>
        <v>27339</v>
      </c>
      <c r="H225">
        <v>-11.111</v>
      </c>
      <c r="I225">
        <v>981.6</v>
      </c>
      <c r="J225">
        <v>977.3</v>
      </c>
      <c r="K225">
        <v>12</v>
      </c>
      <c r="L225">
        <v>80</v>
      </c>
      <c r="M225">
        <v>11.8</v>
      </c>
      <c r="N225">
        <v>2.1</v>
      </c>
    </row>
    <row r="226" spans="1:14" ht="12">
      <c r="A226" s="1">
        <v>27338</v>
      </c>
      <c r="B226" t="s">
        <v>305</v>
      </c>
      <c r="C226">
        <v>1974</v>
      </c>
      <c r="D226">
        <v>11</v>
      </c>
      <c r="E226">
        <v>5</v>
      </c>
      <c r="F226">
        <v>18</v>
      </c>
      <c r="G226" s="2">
        <f>A226+TIME(F226,0,0)</f>
        <v>27338.75</v>
      </c>
      <c r="H226">
        <v>-11.111</v>
      </c>
      <c r="I226">
        <v>981.6</v>
      </c>
      <c r="J226">
        <v>977.3</v>
      </c>
      <c r="K226">
        <v>0</v>
      </c>
      <c r="L226">
        <v>0</v>
      </c>
      <c r="M226">
        <v>0</v>
      </c>
      <c r="N226">
        <v>0</v>
      </c>
    </row>
    <row r="227" spans="1:14" ht="12">
      <c r="A227" s="1">
        <v>27338</v>
      </c>
      <c r="B227" t="s">
        <v>306</v>
      </c>
      <c r="C227">
        <v>1974</v>
      </c>
      <c r="D227">
        <v>11</v>
      </c>
      <c r="E227">
        <v>5</v>
      </c>
      <c r="F227">
        <v>12</v>
      </c>
      <c r="G227" s="2">
        <f>A227+TIME(F227,0,0)</f>
        <v>27338.5</v>
      </c>
      <c r="H227">
        <v>-11.666</v>
      </c>
      <c r="I227">
        <v>983.3</v>
      </c>
      <c r="J227">
        <v>979</v>
      </c>
      <c r="K227">
        <v>6</v>
      </c>
      <c r="L227">
        <v>70</v>
      </c>
      <c r="M227">
        <v>5.6</v>
      </c>
      <c r="N227">
        <v>2.1</v>
      </c>
    </row>
    <row r="228" spans="1:14" ht="12">
      <c r="A228" s="1">
        <v>27338</v>
      </c>
      <c r="B228" t="s">
        <v>166</v>
      </c>
      <c r="C228">
        <v>1974</v>
      </c>
      <c r="D228">
        <v>11</v>
      </c>
      <c r="E228">
        <v>5</v>
      </c>
      <c r="F228">
        <v>6</v>
      </c>
      <c r="G228" s="2">
        <f>A228+TIME(F228,0,0)</f>
        <v>27338.25</v>
      </c>
      <c r="H228">
        <v>-7.222</v>
      </c>
      <c r="I228">
        <v>983.7</v>
      </c>
      <c r="J228">
        <v>979.3</v>
      </c>
      <c r="K228">
        <v>0</v>
      </c>
      <c r="L228">
        <v>0</v>
      </c>
      <c r="M228">
        <v>0</v>
      </c>
      <c r="N228">
        <v>0</v>
      </c>
    </row>
    <row r="229" spans="1:14" ht="12">
      <c r="A229" s="1">
        <v>27338</v>
      </c>
      <c r="B229" t="s">
        <v>167</v>
      </c>
      <c r="C229">
        <v>1974</v>
      </c>
      <c r="D229">
        <v>11</v>
      </c>
      <c r="E229">
        <v>5</v>
      </c>
      <c r="F229">
        <v>0</v>
      </c>
      <c r="G229" s="2">
        <f>A229+TIME(F229,0,0)</f>
        <v>27338</v>
      </c>
      <c r="H229">
        <v>-11.111</v>
      </c>
      <c r="I229">
        <v>985.9</v>
      </c>
      <c r="J229">
        <v>981.7</v>
      </c>
      <c r="K229">
        <v>2</v>
      </c>
      <c r="L229">
        <v>290</v>
      </c>
      <c r="M229">
        <v>-1.9</v>
      </c>
      <c r="N229">
        <v>0.7</v>
      </c>
    </row>
    <row r="230" spans="1:14" ht="12">
      <c r="A230" s="1">
        <v>27337</v>
      </c>
      <c r="B230" t="s">
        <v>168</v>
      </c>
      <c r="C230">
        <v>1974</v>
      </c>
      <c r="D230">
        <v>11</v>
      </c>
      <c r="E230">
        <v>4</v>
      </c>
      <c r="F230">
        <v>18</v>
      </c>
      <c r="G230" s="2">
        <f>A230+TIME(F230,0,0)</f>
        <v>27337.75</v>
      </c>
      <c r="H230">
        <v>-15.555</v>
      </c>
      <c r="I230">
        <v>988.3</v>
      </c>
      <c r="J230">
        <v>984.1</v>
      </c>
      <c r="K230">
        <v>0</v>
      </c>
      <c r="L230">
        <v>0</v>
      </c>
      <c r="M230">
        <v>0</v>
      </c>
      <c r="N230">
        <v>0</v>
      </c>
    </row>
    <row r="231" spans="1:14" ht="12">
      <c r="A231" s="1">
        <v>27337</v>
      </c>
      <c r="B231" t="s">
        <v>169</v>
      </c>
      <c r="C231">
        <v>1974</v>
      </c>
      <c r="D231">
        <v>11</v>
      </c>
      <c r="E231">
        <v>4</v>
      </c>
      <c r="F231">
        <v>12</v>
      </c>
      <c r="G231" s="2">
        <f>A231+TIME(F231,0,0)</f>
        <v>27337.5</v>
      </c>
      <c r="H231">
        <v>-12.222</v>
      </c>
      <c r="I231">
        <v>989.5</v>
      </c>
      <c r="J231">
        <v>985.4</v>
      </c>
      <c r="K231">
        <v>0</v>
      </c>
      <c r="L231">
        <v>0</v>
      </c>
      <c r="M231">
        <v>0</v>
      </c>
      <c r="N231">
        <v>0</v>
      </c>
    </row>
    <row r="232" spans="1:14" ht="12">
      <c r="A232" s="1">
        <v>27337</v>
      </c>
      <c r="B232" t="s">
        <v>170</v>
      </c>
      <c r="C232">
        <v>1974</v>
      </c>
      <c r="D232">
        <v>11</v>
      </c>
      <c r="E232">
        <v>4</v>
      </c>
      <c r="F232">
        <v>6</v>
      </c>
      <c r="G232" s="2">
        <f>A232+TIME(F232,0,0)</f>
        <v>27337.25</v>
      </c>
      <c r="H232">
        <v>-10</v>
      </c>
      <c r="I232">
        <v>991.3</v>
      </c>
      <c r="J232">
        <v>987.1</v>
      </c>
      <c r="K232">
        <v>0</v>
      </c>
      <c r="L232">
        <v>0</v>
      </c>
      <c r="M232">
        <v>0</v>
      </c>
      <c r="N232">
        <v>0</v>
      </c>
    </row>
    <row r="233" spans="1:14" ht="12">
      <c r="A233" s="1">
        <v>27337</v>
      </c>
      <c r="B233" t="s">
        <v>171</v>
      </c>
      <c r="C233">
        <v>1974</v>
      </c>
      <c r="D233">
        <v>11</v>
      </c>
      <c r="E233">
        <v>4</v>
      </c>
      <c r="F233">
        <v>0</v>
      </c>
      <c r="G233" s="2">
        <f>A233+TIME(F233,0,0)</f>
        <v>27337</v>
      </c>
      <c r="H233">
        <v>-11.111</v>
      </c>
      <c r="I233">
        <v>993.9</v>
      </c>
      <c r="J233">
        <v>989.8</v>
      </c>
      <c r="K233">
        <v>4</v>
      </c>
      <c r="L233">
        <v>320</v>
      </c>
      <c r="M233">
        <v>-2.6</v>
      </c>
      <c r="N233">
        <v>3.1</v>
      </c>
    </row>
    <row r="234" spans="1:14" ht="12">
      <c r="A234" s="1">
        <v>27336</v>
      </c>
      <c r="B234" t="s">
        <v>313</v>
      </c>
      <c r="C234">
        <v>1974</v>
      </c>
      <c r="D234">
        <v>11</v>
      </c>
      <c r="E234">
        <v>3</v>
      </c>
      <c r="F234">
        <v>18</v>
      </c>
      <c r="G234" s="2">
        <f>A234+TIME(F234,0,0)</f>
        <v>27336.75</v>
      </c>
      <c r="H234">
        <v>-15</v>
      </c>
      <c r="I234">
        <v>995.1</v>
      </c>
      <c r="J234">
        <v>990.9</v>
      </c>
      <c r="K234">
        <v>0</v>
      </c>
      <c r="L234">
        <v>0</v>
      </c>
      <c r="M234">
        <v>0</v>
      </c>
      <c r="N234">
        <v>0</v>
      </c>
    </row>
    <row r="235" spans="1:14" ht="12">
      <c r="A235" s="1">
        <v>27336</v>
      </c>
      <c r="B235" t="s">
        <v>314</v>
      </c>
      <c r="C235">
        <v>1974</v>
      </c>
      <c r="D235">
        <v>11</v>
      </c>
      <c r="E235">
        <v>3</v>
      </c>
      <c r="F235">
        <v>12</v>
      </c>
      <c r="G235" s="2">
        <f>A235+TIME(F235,0,0)</f>
        <v>27336.5</v>
      </c>
      <c r="H235">
        <v>-14.444</v>
      </c>
      <c r="I235">
        <v>995.6</v>
      </c>
      <c r="J235">
        <v>991.5</v>
      </c>
      <c r="K235">
        <v>0</v>
      </c>
      <c r="L235">
        <v>0</v>
      </c>
      <c r="M235">
        <v>0</v>
      </c>
      <c r="N235">
        <v>0</v>
      </c>
    </row>
    <row r="236" spans="1:14" ht="12">
      <c r="A236" s="1">
        <v>27336</v>
      </c>
      <c r="B236" t="s">
        <v>315</v>
      </c>
      <c r="C236">
        <v>1974</v>
      </c>
      <c r="D236">
        <v>11</v>
      </c>
      <c r="E236">
        <v>3</v>
      </c>
      <c r="F236">
        <v>6</v>
      </c>
      <c r="G236" s="2">
        <f>A236+TIME(F236,0,0)</f>
        <v>27336.25</v>
      </c>
      <c r="H236">
        <v>-10</v>
      </c>
      <c r="I236">
        <v>994.3</v>
      </c>
      <c r="J236">
        <v>990.2</v>
      </c>
      <c r="K236">
        <v>8</v>
      </c>
      <c r="L236">
        <v>100</v>
      </c>
      <c r="M236">
        <v>7.9</v>
      </c>
      <c r="N236">
        <v>-1.4</v>
      </c>
    </row>
    <row r="237" spans="1:14" ht="12">
      <c r="A237" s="1">
        <v>27336</v>
      </c>
      <c r="B237" t="s">
        <v>316</v>
      </c>
      <c r="C237">
        <v>1974</v>
      </c>
      <c r="D237">
        <v>11</v>
      </c>
      <c r="E237">
        <v>3</v>
      </c>
      <c r="F237">
        <v>0</v>
      </c>
      <c r="G237" s="2">
        <f>A237+TIME(F237,0,0)</f>
        <v>27336</v>
      </c>
      <c r="H237">
        <v>-7.777</v>
      </c>
      <c r="I237">
        <v>993</v>
      </c>
      <c r="J237">
        <v>988.8</v>
      </c>
      <c r="K237">
        <v>18</v>
      </c>
      <c r="L237">
        <v>60</v>
      </c>
      <c r="M237">
        <v>15.6</v>
      </c>
      <c r="N237">
        <v>9</v>
      </c>
    </row>
    <row r="238" spans="1:14" ht="12">
      <c r="A238" s="1">
        <v>27335</v>
      </c>
      <c r="B238" t="s">
        <v>176</v>
      </c>
      <c r="C238">
        <v>1974</v>
      </c>
      <c r="D238">
        <v>11</v>
      </c>
      <c r="E238">
        <v>2</v>
      </c>
      <c r="F238">
        <v>18</v>
      </c>
      <c r="G238" s="2">
        <f>A238+TIME(F238,0,0)</f>
        <v>27335.75</v>
      </c>
      <c r="H238">
        <v>-10.555</v>
      </c>
      <c r="I238">
        <v>990.3</v>
      </c>
      <c r="J238">
        <v>986.1</v>
      </c>
      <c r="K238">
        <v>11</v>
      </c>
      <c r="L238">
        <v>50</v>
      </c>
      <c r="M238">
        <v>8.4</v>
      </c>
      <c r="N238">
        <v>7.1</v>
      </c>
    </row>
    <row r="239" spans="1:14" ht="12">
      <c r="A239" s="1">
        <v>27335</v>
      </c>
      <c r="B239" t="s">
        <v>177</v>
      </c>
      <c r="C239">
        <v>1974</v>
      </c>
      <c r="D239">
        <v>11</v>
      </c>
      <c r="E239">
        <v>2</v>
      </c>
      <c r="F239">
        <v>12</v>
      </c>
      <c r="G239" s="2">
        <f>A239+TIME(F239,0,0)</f>
        <v>27335.5</v>
      </c>
      <c r="H239">
        <v>-8.888</v>
      </c>
      <c r="I239">
        <v>987.4</v>
      </c>
      <c r="J239">
        <v>983.1</v>
      </c>
      <c r="K239">
        <v>8</v>
      </c>
      <c r="L239">
        <v>110</v>
      </c>
      <c r="M239">
        <v>7.5</v>
      </c>
      <c r="N239">
        <v>-2.7</v>
      </c>
    </row>
    <row r="240" spans="1:14" ht="12">
      <c r="A240" s="1">
        <v>27335</v>
      </c>
      <c r="B240" t="s">
        <v>178</v>
      </c>
      <c r="C240">
        <v>1974</v>
      </c>
      <c r="D240">
        <v>11</v>
      </c>
      <c r="E240">
        <v>2</v>
      </c>
      <c r="F240">
        <v>6</v>
      </c>
      <c r="G240" s="2">
        <f>A240+TIME(F240,0,0)</f>
        <v>27335.25</v>
      </c>
      <c r="H240">
        <v>-6.666</v>
      </c>
      <c r="I240">
        <v>986.3</v>
      </c>
      <c r="J240">
        <v>982.1</v>
      </c>
      <c r="K240">
        <v>10</v>
      </c>
      <c r="L240">
        <v>60</v>
      </c>
      <c r="M240">
        <v>8.7</v>
      </c>
      <c r="N240">
        <v>5</v>
      </c>
    </row>
    <row r="241" spans="1:14" ht="12">
      <c r="A241" s="1">
        <v>27335</v>
      </c>
      <c r="B241" t="s">
        <v>179</v>
      </c>
      <c r="C241">
        <v>1974</v>
      </c>
      <c r="D241">
        <v>11</v>
      </c>
      <c r="E241">
        <v>2</v>
      </c>
      <c r="F241">
        <v>0</v>
      </c>
      <c r="G241" s="2">
        <f>A241+TIME(F241,0,0)</f>
        <v>27335</v>
      </c>
      <c r="H241">
        <v>-8.888</v>
      </c>
      <c r="I241">
        <v>986.1</v>
      </c>
      <c r="J241">
        <v>982.1</v>
      </c>
      <c r="K241">
        <v>6</v>
      </c>
      <c r="L241">
        <v>140</v>
      </c>
      <c r="M241">
        <v>3.9</v>
      </c>
      <c r="N241">
        <v>-4.6</v>
      </c>
    </row>
    <row r="242" spans="1:14" ht="12">
      <c r="A242" s="1">
        <v>27334</v>
      </c>
      <c r="B242" t="s">
        <v>321</v>
      </c>
      <c r="C242">
        <v>1974</v>
      </c>
      <c r="D242">
        <v>11</v>
      </c>
      <c r="E242">
        <v>1</v>
      </c>
      <c r="F242">
        <v>18</v>
      </c>
      <c r="G242" s="2">
        <f>A242+TIME(F242,0,0)</f>
        <v>27334.75</v>
      </c>
      <c r="H242">
        <v>-12.222</v>
      </c>
      <c r="I242">
        <v>986.2</v>
      </c>
      <c r="J242">
        <v>982.1</v>
      </c>
      <c r="K242">
        <v>10</v>
      </c>
      <c r="L242">
        <v>80</v>
      </c>
      <c r="M242">
        <v>9.8</v>
      </c>
      <c r="N242">
        <v>1.7</v>
      </c>
    </row>
    <row r="243" spans="1:14" ht="12">
      <c r="A243" s="1">
        <v>27334</v>
      </c>
      <c r="B243" t="s">
        <v>322</v>
      </c>
      <c r="C243">
        <v>1974</v>
      </c>
      <c r="D243">
        <v>11</v>
      </c>
      <c r="E243">
        <v>1</v>
      </c>
      <c r="F243">
        <v>12</v>
      </c>
      <c r="G243" s="2">
        <f>A243+TIME(F243,0,0)</f>
        <v>27334.5</v>
      </c>
      <c r="H243">
        <v>-13.888</v>
      </c>
      <c r="I243">
        <v>986.8</v>
      </c>
      <c r="J243">
        <v>982.7</v>
      </c>
      <c r="K243">
        <v>12</v>
      </c>
      <c r="L243">
        <v>70</v>
      </c>
      <c r="M243">
        <v>11.3</v>
      </c>
      <c r="N243">
        <v>4.1</v>
      </c>
    </row>
    <row r="244" spans="1:14" ht="12">
      <c r="A244" s="1">
        <v>27334</v>
      </c>
      <c r="B244" t="s">
        <v>323</v>
      </c>
      <c r="C244">
        <v>1974</v>
      </c>
      <c r="D244">
        <v>11</v>
      </c>
      <c r="E244">
        <v>1</v>
      </c>
      <c r="F244">
        <v>6</v>
      </c>
      <c r="G244" s="2">
        <f>A244+TIME(F244,0,0)</f>
        <v>27334.25</v>
      </c>
      <c r="H244">
        <v>-13.333</v>
      </c>
      <c r="I244">
        <v>988.7</v>
      </c>
      <c r="J244">
        <v>984.4</v>
      </c>
      <c r="K244">
        <v>10</v>
      </c>
      <c r="L244">
        <v>120</v>
      </c>
      <c r="M244">
        <v>8.7</v>
      </c>
      <c r="N244">
        <v>-5</v>
      </c>
    </row>
    <row r="245" spans="1:14" ht="12">
      <c r="A245" s="1">
        <v>27334</v>
      </c>
      <c r="B245" t="s">
        <v>324</v>
      </c>
      <c r="C245">
        <v>1974</v>
      </c>
      <c r="D245">
        <v>11</v>
      </c>
      <c r="E245">
        <v>1</v>
      </c>
      <c r="F245">
        <v>0</v>
      </c>
      <c r="G245" s="2">
        <f>A245+TIME(F245,0,0)</f>
        <v>27334</v>
      </c>
      <c r="H245">
        <v>-17.222</v>
      </c>
      <c r="I245">
        <v>988.4</v>
      </c>
      <c r="J245">
        <v>984.1</v>
      </c>
      <c r="K245">
        <v>15</v>
      </c>
      <c r="L245">
        <v>180</v>
      </c>
      <c r="M245">
        <v>0</v>
      </c>
      <c r="N245">
        <v>-15</v>
      </c>
    </row>
    <row r="246" spans="1:14" ht="12">
      <c r="A246" s="1">
        <v>27333</v>
      </c>
      <c r="B246" t="s">
        <v>325</v>
      </c>
      <c r="C246">
        <v>1974</v>
      </c>
      <c r="D246">
        <v>10</v>
      </c>
      <c r="E246">
        <v>31</v>
      </c>
      <c r="F246">
        <v>18</v>
      </c>
      <c r="G246" s="2">
        <f>A246+TIME(F246,0,0)</f>
        <v>27333.75</v>
      </c>
      <c r="H246">
        <v>-16.111</v>
      </c>
      <c r="I246">
        <v>988.3</v>
      </c>
      <c r="J246">
        <v>984.1</v>
      </c>
      <c r="K246">
        <v>10</v>
      </c>
      <c r="L246">
        <v>80</v>
      </c>
      <c r="M246">
        <v>9.8</v>
      </c>
      <c r="N246">
        <v>1.7</v>
      </c>
    </row>
    <row r="247" spans="1:14" ht="12">
      <c r="A247" s="1">
        <v>27333</v>
      </c>
      <c r="B247" t="s">
        <v>185</v>
      </c>
      <c r="C247">
        <v>1974</v>
      </c>
      <c r="D247">
        <v>10</v>
      </c>
      <c r="E247">
        <v>31</v>
      </c>
      <c r="F247">
        <v>12</v>
      </c>
      <c r="G247" s="2">
        <f>A247+TIME(F247,0,0)</f>
        <v>27333.5</v>
      </c>
      <c r="H247">
        <v>-22.777</v>
      </c>
      <c r="I247">
        <v>987.7</v>
      </c>
      <c r="J247">
        <v>983.4</v>
      </c>
      <c r="K247">
        <v>24</v>
      </c>
      <c r="L247">
        <v>80</v>
      </c>
      <c r="M247">
        <v>23.6</v>
      </c>
      <c r="N247">
        <v>4.2</v>
      </c>
    </row>
    <row r="248" spans="1:14" ht="12">
      <c r="A248" s="1">
        <v>27333</v>
      </c>
      <c r="B248" t="s">
        <v>186</v>
      </c>
      <c r="C248">
        <v>1974</v>
      </c>
      <c r="D248">
        <v>10</v>
      </c>
      <c r="E248">
        <v>31</v>
      </c>
      <c r="F248">
        <v>6</v>
      </c>
      <c r="G248" s="2">
        <f>A248+TIME(F248,0,0)</f>
        <v>27333.25</v>
      </c>
      <c r="H248">
        <v>-12.222</v>
      </c>
      <c r="I248">
        <v>987.2</v>
      </c>
      <c r="J248">
        <v>983.1</v>
      </c>
      <c r="K248">
        <v>8</v>
      </c>
      <c r="L248">
        <v>150</v>
      </c>
      <c r="M248">
        <v>4</v>
      </c>
      <c r="N248">
        <v>-6.9</v>
      </c>
    </row>
    <row r="249" spans="1:14" ht="12">
      <c r="A249" s="1">
        <v>27333</v>
      </c>
      <c r="B249" t="s">
        <v>187</v>
      </c>
      <c r="C249">
        <v>1974</v>
      </c>
      <c r="D249">
        <v>10</v>
      </c>
      <c r="E249">
        <v>31</v>
      </c>
      <c r="F249">
        <v>0</v>
      </c>
      <c r="G249" s="2">
        <f>A249+TIME(F249,0,0)</f>
        <v>27333</v>
      </c>
      <c r="H249">
        <v>-11.111</v>
      </c>
      <c r="I249">
        <v>989</v>
      </c>
      <c r="J249">
        <v>984.8</v>
      </c>
      <c r="K249">
        <v>5</v>
      </c>
      <c r="L249">
        <v>120</v>
      </c>
      <c r="M249">
        <v>4.3</v>
      </c>
      <c r="N249">
        <v>-2.5</v>
      </c>
    </row>
    <row r="250" spans="1:14" ht="12">
      <c r="A250" s="1">
        <v>27332</v>
      </c>
      <c r="B250" t="s">
        <v>188</v>
      </c>
      <c r="C250">
        <v>1974</v>
      </c>
      <c r="D250">
        <v>10</v>
      </c>
      <c r="E250">
        <v>30</v>
      </c>
      <c r="F250">
        <v>18</v>
      </c>
      <c r="G250" s="2">
        <f>A250+TIME(F250,0,0)</f>
        <v>27332.75</v>
      </c>
      <c r="H250">
        <v>-10.555</v>
      </c>
      <c r="I250">
        <v>989.3</v>
      </c>
      <c r="J250">
        <v>985.1</v>
      </c>
      <c r="K250">
        <v>1</v>
      </c>
      <c r="L250">
        <v>360</v>
      </c>
      <c r="M250">
        <v>0</v>
      </c>
      <c r="N250">
        <v>1</v>
      </c>
    </row>
    <row r="251" spans="1:14" ht="12">
      <c r="A251" s="1">
        <v>27332</v>
      </c>
      <c r="B251" t="s">
        <v>189</v>
      </c>
      <c r="C251">
        <v>1974</v>
      </c>
      <c r="D251">
        <v>10</v>
      </c>
      <c r="E251">
        <v>30</v>
      </c>
      <c r="F251">
        <v>12</v>
      </c>
      <c r="G251" s="2">
        <f>A251+TIME(F251,0,0)</f>
        <v>27332.5</v>
      </c>
      <c r="H251">
        <v>-10.555</v>
      </c>
      <c r="I251">
        <v>990.2</v>
      </c>
      <c r="J251">
        <v>986.1</v>
      </c>
      <c r="K251">
        <v>3</v>
      </c>
      <c r="L251">
        <v>350</v>
      </c>
      <c r="M251">
        <v>-0.5</v>
      </c>
      <c r="N251">
        <v>3</v>
      </c>
    </row>
    <row r="252" spans="1:14" ht="12">
      <c r="A252" s="1">
        <v>27332</v>
      </c>
      <c r="B252" t="s">
        <v>190</v>
      </c>
      <c r="C252">
        <v>1974</v>
      </c>
      <c r="D252">
        <v>10</v>
      </c>
      <c r="E252">
        <v>30</v>
      </c>
      <c r="F252">
        <v>6</v>
      </c>
      <c r="G252" s="2">
        <f>A252+TIME(F252,0,0)</f>
        <v>27332.25</v>
      </c>
      <c r="H252">
        <v>-8.888</v>
      </c>
      <c r="I252">
        <v>990.3</v>
      </c>
      <c r="J252">
        <v>986.1</v>
      </c>
      <c r="K252">
        <v>4</v>
      </c>
      <c r="L252">
        <v>320</v>
      </c>
      <c r="M252">
        <v>-2.6</v>
      </c>
      <c r="N252">
        <v>3.1</v>
      </c>
    </row>
    <row r="253" spans="1:14" ht="12">
      <c r="A253" s="1">
        <v>27332</v>
      </c>
      <c r="B253" t="s">
        <v>191</v>
      </c>
      <c r="C253">
        <v>1974</v>
      </c>
      <c r="D253">
        <v>10</v>
      </c>
      <c r="E253">
        <v>30</v>
      </c>
      <c r="F253">
        <v>0</v>
      </c>
      <c r="G253" s="2">
        <f>A253+TIME(F253,0,0)</f>
        <v>27332</v>
      </c>
      <c r="H253">
        <v>-8.888</v>
      </c>
      <c r="I253">
        <v>989.3</v>
      </c>
      <c r="J253">
        <v>985.1</v>
      </c>
      <c r="K253">
        <v>10</v>
      </c>
      <c r="L253">
        <v>10</v>
      </c>
      <c r="M253">
        <v>1.7</v>
      </c>
      <c r="N253">
        <v>9.8</v>
      </c>
    </row>
    <row r="254" spans="1:14" ht="12">
      <c r="A254" s="1">
        <v>27331</v>
      </c>
      <c r="B254" t="s">
        <v>192</v>
      </c>
      <c r="C254">
        <v>1974</v>
      </c>
      <c r="D254">
        <v>10</v>
      </c>
      <c r="E254">
        <v>29</v>
      </c>
      <c r="F254">
        <v>18</v>
      </c>
      <c r="G254" s="2">
        <f>A254+TIME(F254,0,0)</f>
        <v>27331.75</v>
      </c>
      <c r="H254">
        <v>-10.555</v>
      </c>
      <c r="I254">
        <v>989.2</v>
      </c>
      <c r="J254">
        <v>984.8</v>
      </c>
      <c r="K254">
        <v>6</v>
      </c>
      <c r="L254">
        <v>20</v>
      </c>
      <c r="M254">
        <v>2.1</v>
      </c>
      <c r="N254">
        <v>5.6</v>
      </c>
    </row>
    <row r="255" spans="1:14" ht="12">
      <c r="A255" s="1">
        <v>27331</v>
      </c>
      <c r="B255" t="s">
        <v>193</v>
      </c>
      <c r="C255">
        <v>1974</v>
      </c>
      <c r="D255">
        <v>10</v>
      </c>
      <c r="E255">
        <v>29</v>
      </c>
      <c r="F255">
        <v>12</v>
      </c>
      <c r="G255" s="2">
        <f>A255+TIME(F255,0,0)</f>
        <v>27331.5</v>
      </c>
      <c r="H255">
        <v>-13.333</v>
      </c>
      <c r="I255">
        <v>990.4</v>
      </c>
      <c r="J255">
        <v>986.1</v>
      </c>
      <c r="K255">
        <v>0</v>
      </c>
      <c r="L255">
        <v>0</v>
      </c>
      <c r="M255">
        <v>0</v>
      </c>
      <c r="N255">
        <v>0</v>
      </c>
    </row>
    <row r="256" spans="1:14" ht="12">
      <c r="A256" s="1">
        <v>27331</v>
      </c>
      <c r="B256" t="s">
        <v>194</v>
      </c>
      <c r="C256">
        <v>1974</v>
      </c>
      <c r="D256">
        <v>10</v>
      </c>
      <c r="E256">
        <v>29</v>
      </c>
      <c r="F256">
        <v>6</v>
      </c>
      <c r="G256" s="2">
        <f>A256+TIME(F256,0,0)</f>
        <v>27331.25</v>
      </c>
      <c r="H256">
        <v>-12.777</v>
      </c>
      <c r="I256">
        <v>991</v>
      </c>
      <c r="J256">
        <v>986.8</v>
      </c>
      <c r="K256">
        <v>0</v>
      </c>
      <c r="L256">
        <v>0</v>
      </c>
      <c r="M256">
        <v>0</v>
      </c>
      <c r="N256">
        <v>0</v>
      </c>
    </row>
    <row r="257" spans="1:14" ht="12">
      <c r="A257" s="1">
        <v>27331</v>
      </c>
      <c r="B257" t="s">
        <v>195</v>
      </c>
      <c r="C257">
        <v>1974</v>
      </c>
      <c r="D257">
        <v>10</v>
      </c>
      <c r="E257">
        <v>29</v>
      </c>
      <c r="F257">
        <v>0</v>
      </c>
      <c r="G257" s="2">
        <f>A257+TIME(F257,0,0)</f>
        <v>27331</v>
      </c>
      <c r="H257">
        <v>-12.777</v>
      </c>
      <c r="I257">
        <v>991.9</v>
      </c>
      <c r="J257">
        <v>987.8</v>
      </c>
      <c r="K257">
        <v>0</v>
      </c>
      <c r="L257">
        <v>0</v>
      </c>
      <c r="M257">
        <v>0</v>
      </c>
      <c r="N257">
        <v>0</v>
      </c>
    </row>
    <row r="258" spans="1:14" ht="12">
      <c r="A258" s="1">
        <v>27330</v>
      </c>
      <c r="B258" t="s">
        <v>196</v>
      </c>
      <c r="C258">
        <v>1974</v>
      </c>
      <c r="D258">
        <v>10</v>
      </c>
      <c r="E258">
        <v>28</v>
      </c>
      <c r="F258">
        <v>18</v>
      </c>
      <c r="G258" s="2">
        <f>A258+TIME(F258,0,0)</f>
        <v>27330.75</v>
      </c>
      <c r="H258">
        <v>-11.111</v>
      </c>
      <c r="I258">
        <v>995.5</v>
      </c>
      <c r="J258">
        <v>991.2</v>
      </c>
      <c r="K258">
        <v>0</v>
      </c>
      <c r="L258">
        <v>0</v>
      </c>
      <c r="M258">
        <v>0</v>
      </c>
      <c r="N258">
        <v>0</v>
      </c>
    </row>
    <row r="259" spans="1:14" ht="12">
      <c r="A259" s="1">
        <v>27330</v>
      </c>
      <c r="B259" t="s">
        <v>197</v>
      </c>
      <c r="C259">
        <v>1974</v>
      </c>
      <c r="D259">
        <v>10</v>
      </c>
      <c r="E259">
        <v>28</v>
      </c>
      <c r="F259">
        <v>12</v>
      </c>
      <c r="G259" s="2">
        <f>A259+TIME(F259,0,0)</f>
        <v>27330.5</v>
      </c>
      <c r="H259">
        <v>-13.888</v>
      </c>
      <c r="I259">
        <v>1000.4</v>
      </c>
      <c r="J259">
        <v>996.3</v>
      </c>
      <c r="K259">
        <v>2</v>
      </c>
      <c r="L259">
        <v>150</v>
      </c>
      <c r="M259">
        <v>1</v>
      </c>
      <c r="N259">
        <v>-1.7</v>
      </c>
    </row>
    <row r="260" spans="1:14" ht="12">
      <c r="A260" s="1">
        <v>27330</v>
      </c>
      <c r="B260" t="s">
        <v>198</v>
      </c>
      <c r="C260">
        <v>1974</v>
      </c>
      <c r="D260">
        <v>10</v>
      </c>
      <c r="E260">
        <v>28</v>
      </c>
      <c r="F260">
        <v>6</v>
      </c>
      <c r="G260" s="2">
        <f>A260+TIME(F260,0,0)</f>
        <v>27330.25</v>
      </c>
      <c r="H260">
        <v>-12.222</v>
      </c>
      <c r="I260">
        <v>1003.7</v>
      </c>
      <c r="J260">
        <v>999.3</v>
      </c>
      <c r="K260">
        <v>4</v>
      </c>
      <c r="L260">
        <v>120</v>
      </c>
      <c r="M260">
        <v>3.5</v>
      </c>
      <c r="N260">
        <v>-2</v>
      </c>
    </row>
    <row r="261" spans="1:14" ht="12">
      <c r="A261" s="1">
        <v>27330</v>
      </c>
      <c r="B261" t="s">
        <v>199</v>
      </c>
      <c r="C261">
        <v>1974</v>
      </c>
      <c r="D261">
        <v>10</v>
      </c>
      <c r="E261">
        <v>28</v>
      </c>
      <c r="F261">
        <v>0</v>
      </c>
      <c r="G261" s="2">
        <f>A261+TIME(F261,0,0)</f>
        <v>27330</v>
      </c>
      <c r="H261">
        <v>-13.333</v>
      </c>
      <c r="I261">
        <v>1004.5</v>
      </c>
      <c r="J261">
        <v>1001.4</v>
      </c>
      <c r="K261">
        <v>10</v>
      </c>
      <c r="L261">
        <v>90</v>
      </c>
      <c r="M261">
        <v>10</v>
      </c>
      <c r="N261">
        <v>0</v>
      </c>
    </row>
    <row r="262" spans="1:14" ht="12">
      <c r="A262" s="1">
        <v>27329</v>
      </c>
      <c r="B262" t="s">
        <v>200</v>
      </c>
      <c r="C262">
        <v>1974</v>
      </c>
      <c r="D262">
        <v>10</v>
      </c>
      <c r="E262">
        <v>27</v>
      </c>
      <c r="F262">
        <v>18</v>
      </c>
      <c r="G262" s="2">
        <f>A262+TIME(F262,0,0)</f>
        <v>27329.75</v>
      </c>
      <c r="H262">
        <v>-12.777</v>
      </c>
      <c r="I262">
        <v>1002.3</v>
      </c>
      <c r="J262">
        <v>998</v>
      </c>
      <c r="K262">
        <v>22</v>
      </c>
      <c r="L262">
        <v>160</v>
      </c>
      <c r="M262">
        <v>7.5</v>
      </c>
      <c r="N262">
        <v>-20.7</v>
      </c>
    </row>
    <row r="263" spans="1:14" ht="12">
      <c r="A263" s="1">
        <v>27329</v>
      </c>
      <c r="B263" t="s">
        <v>201</v>
      </c>
      <c r="C263">
        <v>1974</v>
      </c>
      <c r="D263">
        <v>10</v>
      </c>
      <c r="E263">
        <v>27</v>
      </c>
      <c r="F263">
        <v>12</v>
      </c>
      <c r="G263" s="2">
        <f>A263+TIME(F263,0,0)</f>
        <v>27329.5</v>
      </c>
      <c r="H263">
        <v>-11.111</v>
      </c>
      <c r="I263">
        <v>994.5</v>
      </c>
      <c r="J263">
        <v>990.2</v>
      </c>
      <c r="K263">
        <v>22</v>
      </c>
      <c r="L263">
        <v>120</v>
      </c>
      <c r="M263">
        <v>19.1</v>
      </c>
      <c r="N263">
        <v>-11</v>
      </c>
    </row>
    <row r="264" spans="1:14" ht="12">
      <c r="A264" s="1">
        <v>27329</v>
      </c>
      <c r="B264" t="s">
        <v>202</v>
      </c>
      <c r="C264">
        <v>1974</v>
      </c>
      <c r="D264">
        <v>10</v>
      </c>
      <c r="E264">
        <v>27</v>
      </c>
      <c r="F264">
        <v>6</v>
      </c>
      <c r="G264" s="2">
        <f>A264+TIME(F264,0,0)</f>
        <v>27329.25</v>
      </c>
      <c r="H264">
        <v>-7.222</v>
      </c>
      <c r="I264">
        <v>991.9</v>
      </c>
      <c r="J264">
        <v>987.8</v>
      </c>
      <c r="K264">
        <v>10</v>
      </c>
      <c r="L264">
        <v>190</v>
      </c>
      <c r="M264">
        <v>-1.7</v>
      </c>
      <c r="N264">
        <v>-9.8</v>
      </c>
    </row>
    <row r="265" spans="1:14" ht="12">
      <c r="A265" s="1">
        <v>27329</v>
      </c>
      <c r="B265" t="s">
        <v>203</v>
      </c>
      <c r="C265">
        <v>1974</v>
      </c>
      <c r="D265">
        <v>10</v>
      </c>
      <c r="E265">
        <v>27</v>
      </c>
      <c r="F265">
        <v>0</v>
      </c>
      <c r="G265" s="2">
        <f>A265+TIME(F265,0,0)</f>
        <v>27329</v>
      </c>
      <c r="H265">
        <v>-11.111</v>
      </c>
      <c r="I265">
        <v>994.5</v>
      </c>
      <c r="J265">
        <v>990.2</v>
      </c>
      <c r="K265">
        <v>2</v>
      </c>
      <c r="L265">
        <v>290</v>
      </c>
      <c r="M265">
        <v>-1.9</v>
      </c>
      <c r="N265">
        <v>0.7</v>
      </c>
    </row>
    <row r="266" spans="1:14" ht="12">
      <c r="A266" s="1">
        <v>27328</v>
      </c>
      <c r="B266" t="s">
        <v>204</v>
      </c>
      <c r="C266">
        <v>1974</v>
      </c>
      <c r="D266">
        <v>10</v>
      </c>
      <c r="E266">
        <v>26</v>
      </c>
      <c r="F266">
        <v>18</v>
      </c>
      <c r="G266" s="2">
        <f>A266+TIME(F266,0,0)</f>
        <v>27328.75</v>
      </c>
      <c r="H266">
        <v>-12.777</v>
      </c>
      <c r="I266">
        <v>996</v>
      </c>
      <c r="J266">
        <v>991.9</v>
      </c>
      <c r="K266">
        <v>12</v>
      </c>
      <c r="L266">
        <v>350</v>
      </c>
      <c r="M266">
        <v>-2.1</v>
      </c>
      <c r="N266">
        <v>11.8</v>
      </c>
    </row>
    <row r="267" spans="1:14" ht="12">
      <c r="A267" s="1">
        <v>27328</v>
      </c>
      <c r="B267" t="s">
        <v>205</v>
      </c>
      <c r="C267">
        <v>1974</v>
      </c>
      <c r="D267">
        <v>10</v>
      </c>
      <c r="E267">
        <v>26</v>
      </c>
      <c r="F267">
        <v>12</v>
      </c>
      <c r="G267" s="2">
        <f>A267+TIME(F267,0,0)</f>
        <v>27328.5</v>
      </c>
      <c r="H267">
        <v>-11.111</v>
      </c>
      <c r="I267">
        <v>998.1</v>
      </c>
      <c r="J267">
        <v>993.9</v>
      </c>
      <c r="K267">
        <v>5</v>
      </c>
      <c r="L267">
        <v>80</v>
      </c>
      <c r="M267">
        <v>4.9</v>
      </c>
      <c r="N267">
        <v>0.9</v>
      </c>
    </row>
    <row r="268" spans="1:14" ht="12">
      <c r="A268" s="1">
        <v>27328</v>
      </c>
      <c r="B268" t="s">
        <v>206</v>
      </c>
      <c r="C268">
        <v>1974</v>
      </c>
      <c r="D268">
        <v>10</v>
      </c>
      <c r="E268">
        <v>26</v>
      </c>
      <c r="F268">
        <v>6</v>
      </c>
      <c r="G268" s="2">
        <f>A268+TIME(F268,0,0)</f>
        <v>27328.25</v>
      </c>
      <c r="H268">
        <v>-11.111</v>
      </c>
      <c r="I268">
        <v>999.3</v>
      </c>
      <c r="J268">
        <v>994.9</v>
      </c>
      <c r="K268">
        <v>18</v>
      </c>
      <c r="L268">
        <v>160</v>
      </c>
      <c r="M268">
        <v>6.2</v>
      </c>
      <c r="N268">
        <v>-16.9</v>
      </c>
    </row>
    <row r="269" spans="1:14" ht="12">
      <c r="A269" s="1">
        <v>27328</v>
      </c>
      <c r="B269" t="s">
        <v>207</v>
      </c>
      <c r="C269">
        <v>1974</v>
      </c>
      <c r="D269">
        <v>10</v>
      </c>
      <c r="E269">
        <v>26</v>
      </c>
      <c r="F269">
        <v>0</v>
      </c>
      <c r="G269" s="2">
        <f>A269+TIME(F269,0,0)</f>
        <v>27328</v>
      </c>
      <c r="H269">
        <v>-11.111</v>
      </c>
      <c r="I269">
        <v>998.4</v>
      </c>
      <c r="J269">
        <v>994.2</v>
      </c>
      <c r="K269">
        <v>28</v>
      </c>
      <c r="L269">
        <v>170</v>
      </c>
      <c r="M269">
        <v>4.9</v>
      </c>
      <c r="N269">
        <v>-27.6</v>
      </c>
    </row>
    <row r="270" spans="1:14" ht="12">
      <c r="A270" s="1">
        <v>27327</v>
      </c>
      <c r="B270" t="s">
        <v>208</v>
      </c>
      <c r="C270">
        <v>1974</v>
      </c>
      <c r="D270">
        <v>10</v>
      </c>
      <c r="E270">
        <v>25</v>
      </c>
      <c r="F270">
        <v>18</v>
      </c>
      <c r="G270" s="2">
        <f>A270+TIME(F270,0,0)</f>
        <v>27327.75</v>
      </c>
      <c r="H270">
        <v>-12.777</v>
      </c>
      <c r="I270">
        <v>993.6</v>
      </c>
      <c r="J270">
        <v>989.5</v>
      </c>
      <c r="K270">
        <v>14</v>
      </c>
      <c r="L270">
        <v>180</v>
      </c>
      <c r="M270">
        <v>0</v>
      </c>
      <c r="N270">
        <v>-14</v>
      </c>
    </row>
    <row r="271" spans="1:14" ht="12">
      <c r="A271" s="1">
        <v>27327</v>
      </c>
      <c r="B271" t="s">
        <v>209</v>
      </c>
      <c r="C271">
        <v>1974</v>
      </c>
      <c r="D271">
        <v>10</v>
      </c>
      <c r="E271">
        <v>25</v>
      </c>
      <c r="F271">
        <v>12</v>
      </c>
      <c r="G271" s="2">
        <f>A271+TIME(F271,0,0)</f>
        <v>27327.5</v>
      </c>
      <c r="H271">
        <v>-13.333</v>
      </c>
      <c r="I271">
        <v>987.5</v>
      </c>
      <c r="J271">
        <v>983.4</v>
      </c>
      <c r="K271">
        <v>8</v>
      </c>
      <c r="L271">
        <v>100</v>
      </c>
      <c r="M271">
        <v>7.9</v>
      </c>
      <c r="N271">
        <v>-1.4</v>
      </c>
    </row>
    <row r="272" spans="1:14" ht="12">
      <c r="A272" s="1">
        <v>27327</v>
      </c>
      <c r="B272" t="s">
        <v>210</v>
      </c>
      <c r="C272">
        <v>1974</v>
      </c>
      <c r="D272">
        <v>10</v>
      </c>
      <c r="E272">
        <v>25</v>
      </c>
      <c r="F272">
        <v>6</v>
      </c>
      <c r="G272" s="2">
        <f>A272+TIME(F272,0,0)</f>
        <v>27327.25</v>
      </c>
      <c r="H272">
        <v>-7.222</v>
      </c>
      <c r="I272">
        <v>977.3</v>
      </c>
      <c r="J272">
        <v>973.2</v>
      </c>
      <c r="K272">
        <v>8</v>
      </c>
      <c r="L272">
        <v>70</v>
      </c>
      <c r="M272">
        <v>7.5</v>
      </c>
      <c r="N272">
        <v>2.7</v>
      </c>
    </row>
    <row r="273" spans="1:14" ht="12">
      <c r="A273" s="1">
        <v>27327</v>
      </c>
      <c r="B273" t="s">
        <v>211</v>
      </c>
      <c r="C273">
        <v>1974</v>
      </c>
      <c r="D273">
        <v>10</v>
      </c>
      <c r="E273">
        <v>25</v>
      </c>
      <c r="F273">
        <v>0</v>
      </c>
      <c r="G273" s="2">
        <f>A273+TIME(F273,0,0)</f>
        <v>27327</v>
      </c>
      <c r="H273">
        <v>-10</v>
      </c>
      <c r="I273">
        <v>974.6</v>
      </c>
      <c r="J273">
        <v>970.5</v>
      </c>
      <c r="K273">
        <v>12</v>
      </c>
      <c r="L273">
        <v>360</v>
      </c>
      <c r="M273">
        <v>0</v>
      </c>
      <c r="N273">
        <v>12</v>
      </c>
    </row>
    <row r="274" spans="1:14" ht="12">
      <c r="A274" s="1">
        <v>27326</v>
      </c>
      <c r="B274" t="s">
        <v>212</v>
      </c>
      <c r="C274">
        <v>1974</v>
      </c>
      <c r="D274">
        <v>10</v>
      </c>
      <c r="E274">
        <v>24</v>
      </c>
      <c r="F274">
        <v>18</v>
      </c>
      <c r="G274" s="2">
        <f>A274+TIME(F274,0,0)</f>
        <v>27326.75</v>
      </c>
      <c r="H274">
        <v>-10.555</v>
      </c>
      <c r="I274">
        <v>978.2</v>
      </c>
      <c r="J274">
        <v>973.9</v>
      </c>
      <c r="K274">
        <v>5</v>
      </c>
      <c r="L274">
        <v>80</v>
      </c>
      <c r="M274">
        <v>4.9</v>
      </c>
      <c r="N274">
        <v>0.9</v>
      </c>
    </row>
    <row r="275" spans="1:14" ht="12">
      <c r="A275" s="1">
        <v>27326</v>
      </c>
      <c r="B275" t="s">
        <v>213</v>
      </c>
      <c r="C275">
        <v>1974</v>
      </c>
      <c r="D275">
        <v>10</v>
      </c>
      <c r="E275">
        <v>24</v>
      </c>
      <c r="F275">
        <v>12</v>
      </c>
      <c r="G275" s="2">
        <f>A275+TIME(F275,0,0)</f>
        <v>27326.5</v>
      </c>
      <c r="H275">
        <v>-14.444</v>
      </c>
      <c r="I275">
        <v>982.8</v>
      </c>
      <c r="J275">
        <v>978.7</v>
      </c>
      <c r="K275">
        <v>15</v>
      </c>
      <c r="L275">
        <v>120</v>
      </c>
      <c r="M275">
        <v>13</v>
      </c>
      <c r="N275">
        <v>-7.5</v>
      </c>
    </row>
    <row r="276" spans="1:14" ht="12">
      <c r="A276" s="1">
        <v>27326</v>
      </c>
      <c r="B276" t="s">
        <v>214</v>
      </c>
      <c r="C276">
        <v>1974</v>
      </c>
      <c r="D276">
        <v>10</v>
      </c>
      <c r="E276">
        <v>24</v>
      </c>
      <c r="F276">
        <v>6</v>
      </c>
      <c r="G276" s="2">
        <f>A276+TIME(F276,0,0)</f>
        <v>27326.25</v>
      </c>
      <c r="H276">
        <v>-10</v>
      </c>
      <c r="I276">
        <v>978.3</v>
      </c>
      <c r="J276">
        <v>973.2</v>
      </c>
      <c r="K276">
        <v>20</v>
      </c>
      <c r="L276">
        <v>180</v>
      </c>
      <c r="M276">
        <v>0</v>
      </c>
      <c r="N276">
        <v>-20</v>
      </c>
    </row>
    <row r="277" spans="1:14" ht="12">
      <c r="A277" s="1">
        <v>27326</v>
      </c>
      <c r="B277" t="s">
        <v>215</v>
      </c>
      <c r="C277">
        <v>1974</v>
      </c>
      <c r="D277">
        <v>10</v>
      </c>
      <c r="E277">
        <v>24</v>
      </c>
      <c r="F277">
        <v>0</v>
      </c>
      <c r="G277" s="2">
        <f>A277+TIME(F277,0,0)</f>
        <v>27326</v>
      </c>
      <c r="H277">
        <v>-10.555</v>
      </c>
      <c r="I277">
        <v>972.7</v>
      </c>
      <c r="J277">
        <v>968.5</v>
      </c>
      <c r="K277">
        <v>7</v>
      </c>
      <c r="L277">
        <v>90</v>
      </c>
      <c r="M277">
        <v>7</v>
      </c>
      <c r="N277">
        <v>0</v>
      </c>
    </row>
    <row r="278" spans="1:14" ht="12">
      <c r="A278" s="1">
        <v>27325</v>
      </c>
      <c r="B278" t="s">
        <v>216</v>
      </c>
      <c r="C278">
        <v>1974</v>
      </c>
      <c r="D278">
        <v>10</v>
      </c>
      <c r="E278">
        <v>23</v>
      </c>
      <c r="F278">
        <v>18</v>
      </c>
      <c r="G278" s="2">
        <f>A278+TIME(F278,0,0)</f>
        <v>27325.75</v>
      </c>
      <c r="H278">
        <v>-12.222</v>
      </c>
      <c r="I278">
        <v>973.5</v>
      </c>
      <c r="J278">
        <v>969.2</v>
      </c>
      <c r="K278">
        <v>10</v>
      </c>
      <c r="L278">
        <v>80</v>
      </c>
      <c r="M278">
        <v>9.8</v>
      </c>
      <c r="N278">
        <v>1.7</v>
      </c>
    </row>
    <row r="279" spans="1:14" ht="12">
      <c r="A279" s="1">
        <v>27325</v>
      </c>
      <c r="B279" t="s">
        <v>217</v>
      </c>
      <c r="C279">
        <v>1974</v>
      </c>
      <c r="D279">
        <v>10</v>
      </c>
      <c r="E279">
        <v>23</v>
      </c>
      <c r="F279">
        <v>12</v>
      </c>
      <c r="G279" s="2">
        <f>A279+TIME(F279,0,0)</f>
        <v>27325.5</v>
      </c>
      <c r="H279">
        <v>-16.666</v>
      </c>
      <c r="I279">
        <v>976.1</v>
      </c>
      <c r="J279">
        <v>971.9</v>
      </c>
      <c r="K279">
        <v>3</v>
      </c>
      <c r="L279">
        <v>40</v>
      </c>
      <c r="M279">
        <v>1.9</v>
      </c>
      <c r="N279">
        <v>2.3</v>
      </c>
    </row>
    <row r="280" spans="1:14" ht="12">
      <c r="A280" s="1">
        <v>27325</v>
      </c>
      <c r="B280" t="s">
        <v>218</v>
      </c>
      <c r="C280">
        <v>1974</v>
      </c>
      <c r="D280">
        <v>10</v>
      </c>
      <c r="E280">
        <v>23</v>
      </c>
      <c r="F280">
        <v>6</v>
      </c>
      <c r="G280" s="2">
        <f>A280+TIME(F280,0,0)</f>
        <v>27325.25</v>
      </c>
      <c r="H280">
        <v>-10.555</v>
      </c>
      <c r="I280">
        <v>980.6</v>
      </c>
      <c r="J280">
        <v>976.3</v>
      </c>
      <c r="K280">
        <v>3</v>
      </c>
      <c r="L280">
        <v>80</v>
      </c>
      <c r="M280">
        <v>3</v>
      </c>
      <c r="N280">
        <v>0.5</v>
      </c>
    </row>
    <row r="281" spans="1:14" ht="12">
      <c r="A281" s="1">
        <v>27325</v>
      </c>
      <c r="B281" t="s">
        <v>219</v>
      </c>
      <c r="C281">
        <v>1974</v>
      </c>
      <c r="D281">
        <v>10</v>
      </c>
      <c r="E281">
        <v>23</v>
      </c>
      <c r="F281">
        <v>0</v>
      </c>
      <c r="G281" s="2">
        <f>A281+TIME(F281,0,0)</f>
        <v>27325</v>
      </c>
      <c r="H281">
        <v>-13.888</v>
      </c>
      <c r="I281">
        <v>986.1</v>
      </c>
      <c r="J281">
        <v>982.1</v>
      </c>
      <c r="K281">
        <v>18</v>
      </c>
      <c r="L281">
        <v>160</v>
      </c>
      <c r="M281">
        <v>6.2</v>
      </c>
      <c r="N281">
        <v>-16.9</v>
      </c>
    </row>
    <row r="282" spans="1:14" ht="12">
      <c r="A282" s="1">
        <v>27324</v>
      </c>
      <c r="B282" t="s">
        <v>220</v>
      </c>
      <c r="C282">
        <v>1974</v>
      </c>
      <c r="D282">
        <v>10</v>
      </c>
      <c r="E282">
        <v>22</v>
      </c>
      <c r="F282">
        <v>18</v>
      </c>
      <c r="G282" s="2">
        <f>A282+TIME(F282,0,0)</f>
        <v>27324.75</v>
      </c>
      <c r="H282">
        <v>-18.888</v>
      </c>
      <c r="I282">
        <v>990.7</v>
      </c>
      <c r="J282">
        <v>986.5</v>
      </c>
      <c r="K282">
        <v>12</v>
      </c>
      <c r="L282">
        <v>100</v>
      </c>
      <c r="M282">
        <v>11.8</v>
      </c>
      <c r="N282">
        <v>-2.1</v>
      </c>
    </row>
    <row r="283" spans="1:14" ht="12">
      <c r="A283" s="1">
        <v>27324</v>
      </c>
      <c r="B283" t="s">
        <v>221</v>
      </c>
      <c r="C283">
        <v>1974</v>
      </c>
      <c r="D283">
        <v>10</v>
      </c>
      <c r="E283">
        <v>22</v>
      </c>
      <c r="F283">
        <v>12</v>
      </c>
      <c r="G283" s="2">
        <f>A283+TIME(F283,0,0)</f>
        <v>27324.5</v>
      </c>
      <c r="H283">
        <v>-13.888</v>
      </c>
      <c r="I283">
        <v>988.5</v>
      </c>
      <c r="J283">
        <v>984.4</v>
      </c>
      <c r="K283">
        <v>6</v>
      </c>
      <c r="L283">
        <v>190</v>
      </c>
      <c r="M283">
        <v>-1</v>
      </c>
      <c r="N283">
        <v>-5.9</v>
      </c>
    </row>
    <row r="284" spans="1:14" ht="12">
      <c r="A284" s="1">
        <v>27324</v>
      </c>
      <c r="B284" t="s">
        <v>222</v>
      </c>
      <c r="C284">
        <v>1974</v>
      </c>
      <c r="D284">
        <v>10</v>
      </c>
      <c r="E284">
        <v>22</v>
      </c>
      <c r="F284">
        <v>6</v>
      </c>
      <c r="G284" s="2">
        <f>A284+TIME(F284,0,0)</f>
        <v>27324.25</v>
      </c>
      <c r="H284">
        <v>-12.222</v>
      </c>
      <c r="I284">
        <v>988.5</v>
      </c>
      <c r="J284">
        <v>984.4</v>
      </c>
      <c r="K284">
        <v>8</v>
      </c>
      <c r="L284">
        <v>80</v>
      </c>
      <c r="M284">
        <v>7.9</v>
      </c>
      <c r="N284">
        <v>1.4</v>
      </c>
    </row>
    <row r="285" spans="1:14" ht="12">
      <c r="A285" s="1">
        <v>27324</v>
      </c>
      <c r="B285" t="s">
        <v>223</v>
      </c>
      <c r="C285">
        <v>1974</v>
      </c>
      <c r="D285">
        <v>10</v>
      </c>
      <c r="E285">
        <v>22</v>
      </c>
      <c r="F285">
        <v>0</v>
      </c>
      <c r="G285" s="2">
        <f>A285+TIME(F285,0,0)</f>
        <v>27324</v>
      </c>
      <c r="H285">
        <v>-16.111</v>
      </c>
      <c r="I285">
        <v>990.6</v>
      </c>
      <c r="J285">
        <v>986.5</v>
      </c>
      <c r="K285">
        <v>10</v>
      </c>
      <c r="L285">
        <v>170</v>
      </c>
      <c r="M285">
        <v>1.7</v>
      </c>
      <c r="N285">
        <v>-9.8</v>
      </c>
    </row>
    <row r="286" spans="1:14" ht="12">
      <c r="A286" s="1">
        <v>27323</v>
      </c>
      <c r="B286" t="s">
        <v>224</v>
      </c>
      <c r="C286">
        <v>1974</v>
      </c>
      <c r="D286">
        <v>10</v>
      </c>
      <c r="E286">
        <v>21</v>
      </c>
      <c r="F286">
        <v>18</v>
      </c>
      <c r="G286" s="2">
        <f>A286+TIME(F286,0,0)</f>
        <v>27323.75</v>
      </c>
      <c r="H286">
        <v>-16.111</v>
      </c>
      <c r="I286">
        <v>990.9</v>
      </c>
      <c r="J286">
        <v>986.8</v>
      </c>
      <c r="K286">
        <v>8</v>
      </c>
      <c r="L286">
        <v>90</v>
      </c>
      <c r="M286">
        <v>8</v>
      </c>
      <c r="N286">
        <v>0</v>
      </c>
    </row>
    <row r="287" spans="1:14" ht="12">
      <c r="A287" s="1">
        <v>27323</v>
      </c>
      <c r="B287" t="s">
        <v>225</v>
      </c>
      <c r="C287">
        <v>1974</v>
      </c>
      <c r="D287">
        <v>10</v>
      </c>
      <c r="E287">
        <v>21</v>
      </c>
      <c r="F287">
        <v>12</v>
      </c>
      <c r="G287" s="2">
        <f>A287+TIME(F287,0,0)</f>
        <v>27323.5</v>
      </c>
      <c r="H287">
        <v>-15.555</v>
      </c>
      <c r="I287">
        <v>991.8</v>
      </c>
      <c r="J287">
        <v>987.5</v>
      </c>
      <c r="K287">
        <v>9</v>
      </c>
      <c r="L287">
        <v>170</v>
      </c>
      <c r="M287">
        <v>1.6</v>
      </c>
      <c r="N287">
        <v>-8.9</v>
      </c>
    </row>
    <row r="288" spans="1:14" ht="12">
      <c r="A288" s="1">
        <v>27323</v>
      </c>
      <c r="B288" t="s">
        <v>226</v>
      </c>
      <c r="C288">
        <v>1974</v>
      </c>
      <c r="D288">
        <v>10</v>
      </c>
      <c r="E288">
        <v>21</v>
      </c>
      <c r="F288">
        <v>6</v>
      </c>
      <c r="G288" s="2">
        <f>A288+TIME(F288,0,0)</f>
        <v>27323.25</v>
      </c>
      <c r="H288">
        <v>-14.444</v>
      </c>
      <c r="I288">
        <v>990.3</v>
      </c>
      <c r="J288">
        <v>986.1</v>
      </c>
      <c r="K288">
        <v>12</v>
      </c>
      <c r="L288">
        <v>120</v>
      </c>
      <c r="M288">
        <v>10.4</v>
      </c>
      <c r="N288">
        <v>-6</v>
      </c>
    </row>
    <row r="289" spans="1:14" ht="12">
      <c r="A289" s="1">
        <v>27323</v>
      </c>
      <c r="B289" t="s">
        <v>227</v>
      </c>
      <c r="C289">
        <v>1974</v>
      </c>
      <c r="D289">
        <v>10</v>
      </c>
      <c r="E289">
        <v>21</v>
      </c>
      <c r="F289">
        <v>0</v>
      </c>
      <c r="G289" s="2">
        <f>A289+TIME(F289,0,0)</f>
        <v>27323</v>
      </c>
      <c r="H289">
        <v>-14.444</v>
      </c>
      <c r="I289">
        <v>988.3</v>
      </c>
      <c r="J289">
        <v>984.1</v>
      </c>
      <c r="K289">
        <v>14</v>
      </c>
      <c r="L289">
        <v>100</v>
      </c>
      <c r="M289">
        <v>13.8</v>
      </c>
      <c r="N289">
        <v>-2.4</v>
      </c>
    </row>
    <row r="290" spans="1:14" ht="12">
      <c r="A290" s="1">
        <v>27322</v>
      </c>
      <c r="B290" t="s">
        <v>228</v>
      </c>
      <c r="C290">
        <v>1974</v>
      </c>
      <c r="D290">
        <v>10</v>
      </c>
      <c r="E290">
        <v>20</v>
      </c>
      <c r="F290">
        <v>18</v>
      </c>
      <c r="G290" s="2">
        <f>A290+TIME(F290,0,0)</f>
        <v>27322.75</v>
      </c>
      <c r="H290">
        <v>-17.777</v>
      </c>
      <c r="I290">
        <v>985.6</v>
      </c>
      <c r="J290">
        <v>981.4</v>
      </c>
      <c r="K290">
        <v>2</v>
      </c>
      <c r="L290">
        <v>130</v>
      </c>
      <c r="M290">
        <v>1.5</v>
      </c>
      <c r="N290">
        <v>-1.3</v>
      </c>
    </row>
    <row r="291" spans="1:14" ht="12">
      <c r="A291" s="1">
        <v>27322</v>
      </c>
      <c r="B291" t="s">
        <v>229</v>
      </c>
      <c r="C291">
        <v>1974</v>
      </c>
      <c r="D291">
        <v>10</v>
      </c>
      <c r="E291">
        <v>20</v>
      </c>
      <c r="F291">
        <v>12</v>
      </c>
      <c r="G291" s="2">
        <f>A291+TIME(F291,0,0)</f>
        <v>27322.5</v>
      </c>
      <c r="H291">
        <v>-14.444</v>
      </c>
      <c r="I291">
        <v>983.7</v>
      </c>
      <c r="J291">
        <v>979.3</v>
      </c>
      <c r="K291">
        <v>16</v>
      </c>
      <c r="L291">
        <v>170</v>
      </c>
      <c r="M291">
        <v>2.8</v>
      </c>
      <c r="N291">
        <v>-15.8</v>
      </c>
    </row>
    <row r="292" spans="1:14" ht="12">
      <c r="A292" s="1">
        <v>27322</v>
      </c>
      <c r="B292" t="s">
        <v>230</v>
      </c>
      <c r="C292">
        <v>1974</v>
      </c>
      <c r="D292">
        <v>10</v>
      </c>
      <c r="E292">
        <v>20</v>
      </c>
      <c r="F292">
        <v>6</v>
      </c>
      <c r="G292" s="2">
        <f>A292+TIME(F292,0,0)</f>
        <v>27322.25</v>
      </c>
      <c r="H292">
        <v>-13.333</v>
      </c>
      <c r="I292">
        <v>983.6</v>
      </c>
      <c r="J292">
        <v>979.3</v>
      </c>
      <c r="K292">
        <v>12</v>
      </c>
      <c r="L292">
        <v>100</v>
      </c>
      <c r="M292">
        <v>11.8</v>
      </c>
      <c r="N292">
        <v>-2.1</v>
      </c>
    </row>
    <row r="293" spans="1:14" ht="12">
      <c r="A293" s="1">
        <v>27322</v>
      </c>
      <c r="B293" t="s">
        <v>231</v>
      </c>
      <c r="C293">
        <v>1974</v>
      </c>
      <c r="D293">
        <v>10</v>
      </c>
      <c r="E293">
        <v>20</v>
      </c>
      <c r="F293">
        <v>0</v>
      </c>
      <c r="G293" s="2">
        <f>A293+TIME(F293,0,0)</f>
        <v>27322</v>
      </c>
      <c r="H293">
        <v>-18.888</v>
      </c>
      <c r="I293">
        <v>985.6</v>
      </c>
      <c r="J293">
        <v>981.4</v>
      </c>
      <c r="K293">
        <v>10</v>
      </c>
      <c r="L293">
        <v>360</v>
      </c>
      <c r="M293">
        <v>0</v>
      </c>
      <c r="N293">
        <v>10</v>
      </c>
    </row>
    <row r="294" spans="1:14" ht="12">
      <c r="A294" s="1">
        <v>27321</v>
      </c>
      <c r="B294" t="s">
        <v>232</v>
      </c>
      <c r="C294">
        <v>1974</v>
      </c>
      <c r="D294">
        <v>10</v>
      </c>
      <c r="E294">
        <v>19</v>
      </c>
      <c r="F294">
        <v>18</v>
      </c>
      <c r="G294" s="2">
        <f>A294+TIME(F294,0,0)</f>
        <v>27321.75</v>
      </c>
      <c r="H294">
        <v>-23.333</v>
      </c>
      <c r="I294">
        <v>989.6</v>
      </c>
      <c r="J294">
        <v>985.4</v>
      </c>
      <c r="K294">
        <v>4</v>
      </c>
      <c r="L294">
        <v>360</v>
      </c>
      <c r="M294">
        <v>0</v>
      </c>
      <c r="N294">
        <v>4</v>
      </c>
    </row>
    <row r="295" spans="1:14" ht="12">
      <c r="A295" s="1">
        <v>27321</v>
      </c>
      <c r="B295" t="s">
        <v>233</v>
      </c>
      <c r="C295">
        <v>1974</v>
      </c>
      <c r="D295">
        <v>10</v>
      </c>
      <c r="E295">
        <v>19</v>
      </c>
      <c r="F295">
        <v>12</v>
      </c>
      <c r="G295" s="2">
        <f>A295+TIME(F295,0,0)</f>
        <v>27321.5</v>
      </c>
      <c r="H295">
        <v>-24.444</v>
      </c>
      <c r="I295">
        <v>992.2</v>
      </c>
      <c r="J295">
        <v>988.1</v>
      </c>
      <c r="K295">
        <v>12</v>
      </c>
      <c r="L295">
        <v>90</v>
      </c>
      <c r="M295">
        <v>12</v>
      </c>
      <c r="N295">
        <v>0</v>
      </c>
    </row>
    <row r="296" spans="1:14" ht="12">
      <c r="A296" s="1">
        <v>27321</v>
      </c>
      <c r="B296" t="s">
        <v>234</v>
      </c>
      <c r="C296">
        <v>1974</v>
      </c>
      <c r="D296">
        <v>10</v>
      </c>
      <c r="E296">
        <v>19</v>
      </c>
      <c r="F296">
        <v>6</v>
      </c>
      <c r="G296" s="2">
        <f>A296+TIME(F296,0,0)</f>
        <v>27321.25</v>
      </c>
      <c r="H296">
        <v>-23.333</v>
      </c>
      <c r="I296">
        <v>993.5</v>
      </c>
      <c r="J296">
        <v>989.2</v>
      </c>
      <c r="K296">
        <v>11</v>
      </c>
      <c r="L296">
        <v>80</v>
      </c>
      <c r="M296">
        <v>10.8</v>
      </c>
      <c r="N296">
        <v>1.9</v>
      </c>
    </row>
    <row r="297" spans="1:15" ht="12">
      <c r="A297" s="1">
        <v>27321</v>
      </c>
      <c r="B297" t="s">
        <v>91</v>
      </c>
      <c r="C297">
        <v>1974</v>
      </c>
      <c r="D297">
        <v>10</v>
      </c>
      <c r="E297">
        <v>19</v>
      </c>
      <c r="F297">
        <v>0</v>
      </c>
      <c r="G297" s="2">
        <f>A297+TIME(F297,0,0)</f>
        <v>27321</v>
      </c>
      <c r="H297">
        <v>-25.555</v>
      </c>
      <c r="I297">
        <v>993.7</v>
      </c>
      <c r="J297">
        <v>989.5</v>
      </c>
      <c r="K297">
        <v>10</v>
      </c>
      <c r="L297">
        <v>100</v>
      </c>
      <c r="M297">
        <v>9.8</v>
      </c>
      <c r="N297">
        <v>-1.7</v>
      </c>
      <c r="O297">
        <v>40</v>
      </c>
    </row>
    <row r="298" spans="1:14" ht="12">
      <c r="A298" s="1">
        <v>27320</v>
      </c>
      <c r="B298" t="s">
        <v>92</v>
      </c>
      <c r="C298">
        <v>1974</v>
      </c>
      <c r="D298">
        <v>10</v>
      </c>
      <c r="E298">
        <v>18</v>
      </c>
      <c r="F298">
        <v>18</v>
      </c>
      <c r="G298" s="2">
        <f>A298+TIME(F298,0,0)</f>
        <v>27320.75</v>
      </c>
      <c r="H298">
        <v>-25</v>
      </c>
      <c r="I298">
        <v>991.6</v>
      </c>
      <c r="J298">
        <v>987.5</v>
      </c>
      <c r="K298">
        <v>6</v>
      </c>
      <c r="L298">
        <v>120</v>
      </c>
      <c r="M298">
        <v>5.2</v>
      </c>
      <c r="N298">
        <v>-3</v>
      </c>
    </row>
    <row r="299" spans="1:14" ht="12">
      <c r="A299" s="1">
        <v>27320</v>
      </c>
      <c r="B299" t="s">
        <v>93</v>
      </c>
      <c r="C299">
        <v>1974</v>
      </c>
      <c r="D299">
        <v>10</v>
      </c>
      <c r="E299">
        <v>18</v>
      </c>
      <c r="F299">
        <v>12</v>
      </c>
      <c r="G299" s="2">
        <f>A299+TIME(F299,0,0)</f>
        <v>27320.5</v>
      </c>
      <c r="H299">
        <v>-26.111</v>
      </c>
      <c r="I299">
        <v>991.3</v>
      </c>
      <c r="J299">
        <v>987.1</v>
      </c>
      <c r="K299">
        <v>12</v>
      </c>
      <c r="L299">
        <v>100</v>
      </c>
      <c r="M299">
        <v>11.8</v>
      </c>
      <c r="N299">
        <v>-2.1</v>
      </c>
    </row>
    <row r="300" spans="1:14" ht="12">
      <c r="A300" s="1">
        <v>27320</v>
      </c>
      <c r="B300" t="s">
        <v>94</v>
      </c>
      <c r="C300">
        <v>1974</v>
      </c>
      <c r="D300">
        <v>10</v>
      </c>
      <c r="E300">
        <v>18</v>
      </c>
      <c r="F300">
        <v>6</v>
      </c>
      <c r="G300" s="2">
        <f>A300+TIME(F300,0,0)</f>
        <v>27320.25</v>
      </c>
      <c r="H300">
        <v>-11.111</v>
      </c>
      <c r="I300">
        <v>991.2</v>
      </c>
      <c r="J300">
        <v>987.1</v>
      </c>
      <c r="K300">
        <v>11</v>
      </c>
      <c r="L300">
        <v>120</v>
      </c>
      <c r="M300">
        <v>9.5</v>
      </c>
      <c r="N300">
        <v>-5.5</v>
      </c>
    </row>
    <row r="301" spans="1:14" ht="12">
      <c r="A301" s="1">
        <v>27320</v>
      </c>
      <c r="B301" t="s">
        <v>95</v>
      </c>
      <c r="C301">
        <v>1974</v>
      </c>
      <c r="D301">
        <v>10</v>
      </c>
      <c r="E301">
        <v>18</v>
      </c>
      <c r="F301">
        <v>0</v>
      </c>
      <c r="G301" s="2">
        <f>A301+TIME(F301,0,0)</f>
        <v>27320</v>
      </c>
      <c r="H301">
        <v>-20</v>
      </c>
      <c r="I301">
        <v>988.1</v>
      </c>
      <c r="J301">
        <v>983.7</v>
      </c>
      <c r="K301">
        <v>19</v>
      </c>
      <c r="L301">
        <v>170</v>
      </c>
      <c r="M301">
        <v>3.3</v>
      </c>
      <c r="N301">
        <v>-18.7</v>
      </c>
    </row>
    <row r="302" spans="1:14" ht="12">
      <c r="A302" s="1">
        <v>27319</v>
      </c>
      <c r="B302" t="s">
        <v>96</v>
      </c>
      <c r="C302">
        <v>1974</v>
      </c>
      <c r="D302">
        <v>10</v>
      </c>
      <c r="E302">
        <v>17</v>
      </c>
      <c r="F302">
        <v>18</v>
      </c>
      <c r="G302" s="2">
        <f>A302+TIME(F302,0,0)</f>
        <v>27319.75</v>
      </c>
      <c r="H302">
        <v>-21.111</v>
      </c>
      <c r="I302">
        <v>981.2</v>
      </c>
      <c r="J302">
        <v>977</v>
      </c>
      <c r="K302">
        <v>8</v>
      </c>
      <c r="L302">
        <v>350</v>
      </c>
      <c r="M302">
        <v>-1.4</v>
      </c>
      <c r="N302">
        <v>7.9</v>
      </c>
    </row>
    <row r="303" spans="1:14" ht="12">
      <c r="A303" s="1">
        <v>27319</v>
      </c>
      <c r="B303" t="s">
        <v>241</v>
      </c>
      <c r="C303">
        <v>1974</v>
      </c>
      <c r="D303">
        <v>10</v>
      </c>
      <c r="E303">
        <v>17</v>
      </c>
      <c r="F303">
        <v>12</v>
      </c>
      <c r="G303" s="2">
        <f>A303+TIME(F303,0,0)</f>
        <v>27319.5</v>
      </c>
      <c r="H303">
        <v>-13.9</v>
      </c>
      <c r="I303">
        <v>979.8</v>
      </c>
      <c r="J303">
        <v>975.6</v>
      </c>
      <c r="K303">
        <v>12</v>
      </c>
      <c r="L303">
        <v>120</v>
      </c>
      <c r="M303">
        <v>10.4</v>
      </c>
      <c r="N303">
        <v>-6</v>
      </c>
    </row>
    <row r="304" spans="1:14" ht="12">
      <c r="A304" s="1">
        <v>27319</v>
      </c>
      <c r="B304" t="s">
        <v>242</v>
      </c>
      <c r="C304">
        <v>1974</v>
      </c>
      <c r="D304">
        <v>10</v>
      </c>
      <c r="E304">
        <v>17</v>
      </c>
      <c r="F304">
        <v>6</v>
      </c>
      <c r="G304" s="2">
        <f>A304+TIME(F304,0,0)</f>
        <v>27319.25</v>
      </c>
      <c r="H304">
        <v>-21.111</v>
      </c>
      <c r="I304">
        <v>978.8</v>
      </c>
      <c r="J304">
        <v>974.6</v>
      </c>
      <c r="K304">
        <v>18</v>
      </c>
      <c r="L304">
        <v>80</v>
      </c>
      <c r="M304">
        <v>17.7</v>
      </c>
      <c r="N304">
        <v>3.1</v>
      </c>
    </row>
    <row r="305" spans="1:14" ht="12">
      <c r="A305" s="1">
        <v>27319</v>
      </c>
      <c r="B305" t="s">
        <v>243</v>
      </c>
      <c r="C305">
        <v>1974</v>
      </c>
      <c r="D305">
        <v>10</v>
      </c>
      <c r="E305">
        <v>17</v>
      </c>
      <c r="F305">
        <v>0</v>
      </c>
      <c r="G305" s="2">
        <f>A305+TIME(F305,0,0)</f>
        <v>27319</v>
      </c>
      <c r="H305">
        <v>-15</v>
      </c>
      <c r="I305">
        <v>980.3</v>
      </c>
      <c r="J305">
        <v>976</v>
      </c>
      <c r="K305">
        <v>0</v>
      </c>
      <c r="L305">
        <v>0</v>
      </c>
      <c r="M305">
        <v>0</v>
      </c>
      <c r="N305">
        <v>0</v>
      </c>
    </row>
    <row r="306" spans="1:14" ht="12">
      <c r="A306" s="1">
        <v>27318</v>
      </c>
      <c r="B306" t="s">
        <v>244</v>
      </c>
      <c r="C306">
        <v>1974</v>
      </c>
      <c r="D306">
        <v>10</v>
      </c>
      <c r="E306">
        <v>16</v>
      </c>
      <c r="F306">
        <v>18</v>
      </c>
      <c r="G306" s="2">
        <f>A306+TIME(F306,0,0)</f>
        <v>27318.75</v>
      </c>
      <c r="H306">
        <v>-18.888</v>
      </c>
      <c r="I306">
        <v>982.1</v>
      </c>
      <c r="J306">
        <v>978</v>
      </c>
      <c r="K306">
        <v>8</v>
      </c>
      <c r="L306">
        <v>90</v>
      </c>
      <c r="M306">
        <v>8</v>
      </c>
      <c r="N306">
        <v>0</v>
      </c>
    </row>
    <row r="307" spans="1:14" ht="12">
      <c r="A307" s="1">
        <v>27318</v>
      </c>
      <c r="B307" t="s">
        <v>97</v>
      </c>
      <c r="C307">
        <v>1974</v>
      </c>
      <c r="D307">
        <v>10</v>
      </c>
      <c r="E307">
        <v>16</v>
      </c>
      <c r="F307">
        <v>12</v>
      </c>
      <c r="G307" s="2">
        <f>A307+TIME(F307,0,0)</f>
        <v>27318.5</v>
      </c>
      <c r="H307">
        <v>-13.9</v>
      </c>
      <c r="I307">
        <v>983</v>
      </c>
      <c r="J307">
        <v>978.7</v>
      </c>
      <c r="K307">
        <v>2</v>
      </c>
      <c r="L307">
        <v>100</v>
      </c>
      <c r="M307">
        <v>2</v>
      </c>
      <c r="N307">
        <v>-0.3</v>
      </c>
    </row>
    <row r="308" spans="1:14" ht="12">
      <c r="A308" s="1">
        <v>27318</v>
      </c>
      <c r="B308" t="s">
        <v>98</v>
      </c>
      <c r="C308">
        <v>1974</v>
      </c>
      <c r="D308">
        <v>10</v>
      </c>
      <c r="E308">
        <v>16</v>
      </c>
      <c r="F308">
        <v>6</v>
      </c>
      <c r="G308" s="2">
        <f>A308+TIME(F308,0,0)</f>
        <v>27318.25</v>
      </c>
      <c r="H308">
        <v>-16.111</v>
      </c>
      <c r="I308">
        <v>984.6</v>
      </c>
      <c r="J308">
        <v>980.4</v>
      </c>
      <c r="K308">
        <v>3</v>
      </c>
      <c r="L308">
        <v>350</v>
      </c>
      <c r="M308">
        <v>-0.5</v>
      </c>
      <c r="N308">
        <v>3</v>
      </c>
    </row>
    <row r="309" spans="1:14" ht="12">
      <c r="A309" s="1">
        <v>27318</v>
      </c>
      <c r="B309" t="s">
        <v>99</v>
      </c>
      <c r="C309">
        <v>1974</v>
      </c>
      <c r="D309">
        <v>10</v>
      </c>
      <c r="E309">
        <v>16</v>
      </c>
      <c r="F309">
        <v>0</v>
      </c>
      <c r="G309" s="2">
        <f>A309+TIME(F309,0,0)</f>
        <v>27318</v>
      </c>
      <c r="H309">
        <v>-15</v>
      </c>
      <c r="I309">
        <v>988.7</v>
      </c>
      <c r="J309">
        <v>984.4</v>
      </c>
      <c r="K309">
        <v>2</v>
      </c>
      <c r="L309">
        <v>330</v>
      </c>
      <c r="M309">
        <v>-1</v>
      </c>
      <c r="N309">
        <v>1.7</v>
      </c>
    </row>
    <row r="310" spans="1:14" ht="12">
      <c r="A310" s="1">
        <v>27317</v>
      </c>
      <c r="B310" t="s">
        <v>100</v>
      </c>
      <c r="C310">
        <v>1974</v>
      </c>
      <c r="D310">
        <v>10</v>
      </c>
      <c r="E310">
        <v>15</v>
      </c>
      <c r="F310">
        <v>18</v>
      </c>
      <c r="G310" s="2">
        <f>A310+TIME(F310,0,0)</f>
        <v>27317.75</v>
      </c>
      <c r="H310">
        <v>-23.888</v>
      </c>
      <c r="I310">
        <v>991.4</v>
      </c>
      <c r="J310">
        <v>987.1</v>
      </c>
      <c r="K310">
        <v>0</v>
      </c>
      <c r="L310">
        <v>0</v>
      </c>
      <c r="M310">
        <v>0</v>
      </c>
      <c r="N310">
        <v>0</v>
      </c>
    </row>
    <row r="311" spans="1:14" ht="12">
      <c r="A311" s="1">
        <v>27317</v>
      </c>
      <c r="B311" t="s">
        <v>101</v>
      </c>
      <c r="C311">
        <v>1974</v>
      </c>
      <c r="D311">
        <v>10</v>
      </c>
      <c r="E311">
        <v>15</v>
      </c>
      <c r="F311">
        <v>12</v>
      </c>
      <c r="G311" s="2">
        <f>A311+TIME(F311,0,0)</f>
        <v>27317.5</v>
      </c>
      <c r="H311">
        <v>-13.3</v>
      </c>
      <c r="I311">
        <v>992.3</v>
      </c>
      <c r="J311">
        <v>988.1</v>
      </c>
      <c r="K311">
        <v>12</v>
      </c>
      <c r="L311">
        <v>80</v>
      </c>
      <c r="M311">
        <v>11.8</v>
      </c>
      <c r="N311">
        <v>2.1</v>
      </c>
    </row>
    <row r="312" spans="1:14" ht="12">
      <c r="A312" s="1">
        <v>27317</v>
      </c>
      <c r="B312" t="s">
        <v>249</v>
      </c>
      <c r="C312">
        <v>1974</v>
      </c>
      <c r="D312">
        <v>10</v>
      </c>
      <c r="E312">
        <v>15</v>
      </c>
      <c r="F312">
        <v>6</v>
      </c>
      <c r="G312" s="2">
        <f>A312+TIME(F312,0,0)</f>
        <v>27317.25</v>
      </c>
      <c r="H312">
        <v>-18.888</v>
      </c>
      <c r="I312">
        <v>991.3</v>
      </c>
      <c r="J312">
        <v>987.1</v>
      </c>
      <c r="K312">
        <v>12</v>
      </c>
      <c r="L312">
        <v>160</v>
      </c>
      <c r="M312">
        <v>4.1</v>
      </c>
      <c r="N312">
        <v>-11.3</v>
      </c>
    </row>
    <row r="313" spans="1:14" ht="12">
      <c r="A313" s="1">
        <v>27317</v>
      </c>
      <c r="B313" t="s">
        <v>250</v>
      </c>
      <c r="C313">
        <v>1974</v>
      </c>
      <c r="D313">
        <v>10</v>
      </c>
      <c r="E313">
        <v>15</v>
      </c>
      <c r="F313">
        <v>0</v>
      </c>
      <c r="G313" s="2">
        <f>A313+TIME(F313,0,0)</f>
        <v>27317</v>
      </c>
      <c r="H313">
        <v>-16.1</v>
      </c>
      <c r="I313">
        <v>990.8</v>
      </c>
      <c r="J313">
        <v>986.5</v>
      </c>
      <c r="K313">
        <v>11</v>
      </c>
      <c r="L313">
        <v>90</v>
      </c>
      <c r="M313">
        <v>11</v>
      </c>
      <c r="N313">
        <v>0</v>
      </c>
    </row>
    <row r="314" spans="1:14" ht="12">
      <c r="A314" s="1">
        <v>27316</v>
      </c>
      <c r="B314" t="s">
        <v>251</v>
      </c>
      <c r="C314">
        <v>1974</v>
      </c>
      <c r="D314">
        <v>10</v>
      </c>
      <c r="E314">
        <v>14</v>
      </c>
      <c r="F314">
        <v>18</v>
      </c>
      <c r="G314" s="2">
        <f>A314+TIME(F314,0,0)</f>
        <v>27316.75</v>
      </c>
      <c r="H314">
        <v>-18.888</v>
      </c>
      <c r="I314">
        <v>987.1</v>
      </c>
      <c r="J314">
        <v>982.7</v>
      </c>
      <c r="K314">
        <v>8</v>
      </c>
      <c r="L314">
        <v>100</v>
      </c>
      <c r="M314">
        <v>7.9</v>
      </c>
      <c r="N314">
        <v>-1.4</v>
      </c>
    </row>
    <row r="315" spans="1:14" ht="12">
      <c r="A315" s="1">
        <v>27316</v>
      </c>
      <c r="B315" t="s">
        <v>252</v>
      </c>
      <c r="C315">
        <v>1974</v>
      </c>
      <c r="D315">
        <v>10</v>
      </c>
      <c r="E315">
        <v>14</v>
      </c>
      <c r="F315">
        <v>12</v>
      </c>
      <c r="G315" s="2">
        <f>A315+TIME(F315,0,0)</f>
        <v>27316.5</v>
      </c>
      <c r="H315">
        <v>-18.888</v>
      </c>
      <c r="I315">
        <v>985</v>
      </c>
      <c r="J315">
        <v>980.7</v>
      </c>
      <c r="K315">
        <v>0</v>
      </c>
      <c r="L315">
        <v>0</v>
      </c>
      <c r="M315">
        <v>0</v>
      </c>
      <c r="N315">
        <v>0</v>
      </c>
    </row>
    <row r="316" spans="1:14" ht="12">
      <c r="A316" s="1">
        <v>27316</v>
      </c>
      <c r="B316" t="s">
        <v>253</v>
      </c>
      <c r="C316">
        <v>1974</v>
      </c>
      <c r="D316">
        <v>10</v>
      </c>
      <c r="E316">
        <v>14</v>
      </c>
      <c r="F316">
        <v>6</v>
      </c>
      <c r="G316" s="2">
        <f>A316+TIME(F316,0,0)</f>
        <v>27316.25</v>
      </c>
      <c r="H316">
        <v>-15.555</v>
      </c>
      <c r="I316">
        <v>983.8</v>
      </c>
      <c r="J316">
        <v>979.7</v>
      </c>
      <c r="K316">
        <v>7</v>
      </c>
      <c r="L316">
        <v>110</v>
      </c>
      <c r="M316">
        <v>6.6</v>
      </c>
      <c r="N316">
        <v>-2.4</v>
      </c>
    </row>
    <row r="317" spans="1:14" ht="12">
      <c r="A317" s="1">
        <v>27316</v>
      </c>
      <c r="B317" t="s">
        <v>115</v>
      </c>
      <c r="C317">
        <v>1974</v>
      </c>
      <c r="D317">
        <v>10</v>
      </c>
      <c r="E317">
        <v>14</v>
      </c>
      <c r="F317">
        <v>0</v>
      </c>
      <c r="G317" s="2">
        <f>A317+TIME(F317,0,0)</f>
        <v>27316</v>
      </c>
      <c r="H317">
        <v>-16.666</v>
      </c>
      <c r="I317">
        <v>983.3</v>
      </c>
      <c r="J317">
        <v>979</v>
      </c>
      <c r="K317">
        <v>14</v>
      </c>
      <c r="L317">
        <v>90</v>
      </c>
      <c r="M317">
        <v>14</v>
      </c>
      <c r="N317">
        <v>0</v>
      </c>
    </row>
    <row r="318" spans="1:14" ht="12">
      <c r="A318" s="1">
        <v>27315</v>
      </c>
      <c r="B318" t="s">
        <v>116</v>
      </c>
      <c r="C318">
        <v>1974</v>
      </c>
      <c r="D318">
        <v>10</v>
      </c>
      <c r="E318">
        <v>13</v>
      </c>
      <c r="F318">
        <v>18</v>
      </c>
      <c r="G318" s="2">
        <f>A318+TIME(F318,0,0)</f>
        <v>27315.75</v>
      </c>
      <c r="H318">
        <v>-19.444</v>
      </c>
      <c r="I318">
        <v>983.5</v>
      </c>
      <c r="J318">
        <v>979.3</v>
      </c>
      <c r="K318">
        <v>0</v>
      </c>
      <c r="L318">
        <v>0</v>
      </c>
      <c r="M318">
        <v>0</v>
      </c>
      <c r="N318">
        <v>0</v>
      </c>
    </row>
    <row r="319" spans="1:14" ht="12">
      <c r="A319" s="1">
        <v>27315</v>
      </c>
      <c r="B319" t="s">
        <v>117</v>
      </c>
      <c r="C319">
        <v>1974</v>
      </c>
      <c r="D319">
        <v>10</v>
      </c>
      <c r="E319">
        <v>13</v>
      </c>
      <c r="F319">
        <v>12</v>
      </c>
      <c r="G319" s="2">
        <f>A319+TIME(F319,0,0)</f>
        <v>27315.5</v>
      </c>
      <c r="H319">
        <v>-15.555</v>
      </c>
      <c r="I319">
        <v>984.9</v>
      </c>
      <c r="J319">
        <v>980.7</v>
      </c>
      <c r="K319">
        <v>14</v>
      </c>
      <c r="L319">
        <v>120</v>
      </c>
      <c r="M319">
        <v>12.1</v>
      </c>
      <c r="N319">
        <v>-7</v>
      </c>
    </row>
    <row r="320" spans="1:14" ht="12">
      <c r="A320" s="1">
        <v>27315</v>
      </c>
      <c r="B320" t="s">
        <v>118</v>
      </c>
      <c r="C320">
        <v>1974</v>
      </c>
      <c r="D320">
        <v>10</v>
      </c>
      <c r="E320">
        <v>13</v>
      </c>
      <c r="F320">
        <v>6</v>
      </c>
      <c r="G320" s="2">
        <f>A320+TIME(F320,0,0)</f>
        <v>27315.25</v>
      </c>
      <c r="H320">
        <v>-12.222</v>
      </c>
      <c r="I320">
        <v>985</v>
      </c>
      <c r="J320">
        <v>980.7</v>
      </c>
      <c r="K320">
        <v>0</v>
      </c>
      <c r="L320">
        <v>0</v>
      </c>
      <c r="M320">
        <v>0</v>
      </c>
      <c r="N320">
        <v>0</v>
      </c>
    </row>
    <row r="321" spans="1:14" ht="12">
      <c r="A321" s="1">
        <v>27315</v>
      </c>
      <c r="B321" t="s">
        <v>119</v>
      </c>
      <c r="C321">
        <v>1974</v>
      </c>
      <c r="D321">
        <v>10</v>
      </c>
      <c r="E321">
        <v>13</v>
      </c>
      <c r="F321">
        <v>0</v>
      </c>
      <c r="G321" s="2">
        <f>A321+TIME(F321,0,0)</f>
        <v>27315</v>
      </c>
      <c r="H321">
        <v>-17.777</v>
      </c>
      <c r="I321">
        <v>987.6</v>
      </c>
      <c r="J321">
        <v>983.4</v>
      </c>
      <c r="K321">
        <v>0</v>
      </c>
      <c r="L321">
        <v>0</v>
      </c>
      <c r="M321">
        <v>0</v>
      </c>
      <c r="N321">
        <v>0</v>
      </c>
    </row>
    <row r="322" spans="1:14" ht="12">
      <c r="A322" s="1">
        <v>27314</v>
      </c>
      <c r="B322" t="s">
        <v>120</v>
      </c>
      <c r="C322">
        <v>1974</v>
      </c>
      <c r="D322">
        <v>10</v>
      </c>
      <c r="E322">
        <v>12</v>
      </c>
      <c r="F322">
        <v>18</v>
      </c>
      <c r="G322" s="2">
        <f>A322+TIME(F322,0,0)</f>
        <v>27314.75</v>
      </c>
      <c r="H322">
        <v>-17.222</v>
      </c>
      <c r="I322">
        <v>989.4</v>
      </c>
      <c r="J322">
        <v>985.1</v>
      </c>
      <c r="K322">
        <v>4</v>
      </c>
      <c r="L322">
        <v>360</v>
      </c>
      <c r="M322">
        <v>0</v>
      </c>
      <c r="N322">
        <v>4</v>
      </c>
    </row>
    <row r="323" spans="1:14" ht="12">
      <c r="A323" s="1">
        <v>27314</v>
      </c>
      <c r="B323" t="s">
        <v>121</v>
      </c>
      <c r="C323">
        <v>1974</v>
      </c>
      <c r="D323">
        <v>10</v>
      </c>
      <c r="E323">
        <v>12</v>
      </c>
      <c r="F323">
        <v>12</v>
      </c>
      <c r="G323" s="2">
        <f>A323+TIME(F323,0,0)</f>
        <v>27314.5</v>
      </c>
      <c r="H323">
        <v>-17.777</v>
      </c>
      <c r="I323">
        <v>989.7</v>
      </c>
      <c r="J323">
        <v>985.4</v>
      </c>
      <c r="K323">
        <v>0</v>
      </c>
      <c r="L323">
        <v>0</v>
      </c>
      <c r="M323">
        <v>0</v>
      </c>
      <c r="N323">
        <v>0</v>
      </c>
    </row>
    <row r="324" spans="1:14" ht="12">
      <c r="A324" s="1">
        <v>27314</v>
      </c>
      <c r="B324" t="s">
        <v>122</v>
      </c>
      <c r="C324">
        <v>1974</v>
      </c>
      <c r="D324">
        <v>10</v>
      </c>
      <c r="E324">
        <v>12</v>
      </c>
      <c r="F324">
        <v>6</v>
      </c>
      <c r="G324" s="2">
        <f>A324+TIME(F324,0,0)</f>
        <v>27314.25</v>
      </c>
      <c r="H324">
        <v>-11.666</v>
      </c>
      <c r="I324">
        <v>988.2</v>
      </c>
      <c r="J324">
        <v>984.1</v>
      </c>
      <c r="K324">
        <v>6</v>
      </c>
      <c r="L324">
        <v>70</v>
      </c>
      <c r="M324">
        <v>5.6</v>
      </c>
      <c r="N324">
        <v>2.1</v>
      </c>
    </row>
    <row r="325" spans="1:14" ht="12">
      <c r="A325" s="1">
        <v>27314</v>
      </c>
      <c r="B325" t="s">
        <v>123</v>
      </c>
      <c r="C325">
        <v>1974</v>
      </c>
      <c r="D325">
        <v>10</v>
      </c>
      <c r="E325">
        <v>12</v>
      </c>
      <c r="F325">
        <v>0</v>
      </c>
      <c r="G325" s="2">
        <f>A325+TIME(F325,0,0)</f>
        <v>27314</v>
      </c>
      <c r="H325">
        <v>-15.555</v>
      </c>
      <c r="I325">
        <v>987.5</v>
      </c>
      <c r="J325">
        <v>983.4</v>
      </c>
      <c r="K325">
        <v>12</v>
      </c>
      <c r="L325">
        <v>80</v>
      </c>
      <c r="M325">
        <v>11.8</v>
      </c>
      <c r="N325">
        <v>2.1</v>
      </c>
    </row>
    <row r="326" spans="1:14" ht="12">
      <c r="A326" s="1">
        <v>27313</v>
      </c>
      <c r="B326" t="s">
        <v>124</v>
      </c>
      <c r="C326">
        <v>1974</v>
      </c>
      <c r="D326">
        <v>10</v>
      </c>
      <c r="E326">
        <v>11</v>
      </c>
      <c r="F326">
        <v>18</v>
      </c>
      <c r="G326" s="2">
        <f>A326+TIME(F326,0,0)</f>
        <v>27313.75</v>
      </c>
      <c r="H326">
        <v>-15.555</v>
      </c>
      <c r="I326">
        <v>987.2</v>
      </c>
      <c r="J326">
        <v>983.1</v>
      </c>
      <c r="K326">
        <v>6</v>
      </c>
      <c r="L326">
        <v>120</v>
      </c>
      <c r="M326">
        <v>5.2</v>
      </c>
      <c r="N326">
        <v>-3</v>
      </c>
    </row>
    <row r="327" spans="1:14" ht="12">
      <c r="A327" s="1">
        <v>27313</v>
      </c>
      <c r="B327" t="s">
        <v>125</v>
      </c>
      <c r="C327">
        <v>1974</v>
      </c>
      <c r="D327">
        <v>10</v>
      </c>
      <c r="E327">
        <v>11</v>
      </c>
      <c r="F327">
        <v>12</v>
      </c>
      <c r="G327" s="2">
        <f>A327+TIME(F327,0,0)</f>
        <v>27313.5</v>
      </c>
      <c r="H327">
        <v>-15.555</v>
      </c>
      <c r="I327">
        <v>986.9</v>
      </c>
      <c r="J327">
        <v>982.7</v>
      </c>
      <c r="K327">
        <v>6</v>
      </c>
      <c r="L327">
        <v>150</v>
      </c>
      <c r="M327">
        <v>3</v>
      </c>
      <c r="N327">
        <v>-5.2</v>
      </c>
    </row>
    <row r="328" spans="1:14" ht="12">
      <c r="A328" s="1">
        <v>27313</v>
      </c>
      <c r="B328" t="s">
        <v>126</v>
      </c>
      <c r="C328">
        <v>1974</v>
      </c>
      <c r="D328">
        <v>10</v>
      </c>
      <c r="E328">
        <v>11</v>
      </c>
      <c r="F328">
        <v>6</v>
      </c>
      <c r="G328" s="2">
        <f>A328+TIME(F328,0,0)</f>
        <v>27313.25</v>
      </c>
      <c r="H328">
        <v>-15.555</v>
      </c>
      <c r="I328">
        <v>984.9</v>
      </c>
      <c r="J328">
        <v>980.7</v>
      </c>
      <c r="K328">
        <v>20</v>
      </c>
      <c r="L328">
        <v>90</v>
      </c>
      <c r="M328">
        <v>20</v>
      </c>
      <c r="N328">
        <v>0</v>
      </c>
    </row>
    <row r="329" spans="1:14" ht="12">
      <c r="A329" s="1">
        <v>27313</v>
      </c>
      <c r="B329" t="s">
        <v>127</v>
      </c>
      <c r="C329">
        <v>1974</v>
      </c>
      <c r="D329">
        <v>10</v>
      </c>
      <c r="E329">
        <v>11</v>
      </c>
      <c r="F329">
        <v>0</v>
      </c>
      <c r="G329" s="2">
        <f>A329+TIME(F329,0,0)</f>
        <v>27313</v>
      </c>
      <c r="H329">
        <v>-15</v>
      </c>
      <c r="I329">
        <v>985.1</v>
      </c>
      <c r="J329">
        <v>981</v>
      </c>
      <c r="K329">
        <v>13</v>
      </c>
      <c r="L329">
        <v>90</v>
      </c>
      <c r="M329">
        <v>13</v>
      </c>
      <c r="N329">
        <v>0</v>
      </c>
    </row>
    <row r="330" spans="1:14" ht="12">
      <c r="A330" s="1">
        <v>27312</v>
      </c>
      <c r="B330" t="s">
        <v>128</v>
      </c>
      <c r="C330">
        <v>1974</v>
      </c>
      <c r="D330">
        <v>10</v>
      </c>
      <c r="E330">
        <v>10</v>
      </c>
      <c r="F330">
        <v>18</v>
      </c>
      <c r="G330" s="2">
        <f>A330+TIME(F330,0,0)</f>
        <v>27312.75</v>
      </c>
      <c r="H330">
        <v>-16.666</v>
      </c>
      <c r="I330">
        <v>985.5</v>
      </c>
      <c r="J330">
        <v>981.4</v>
      </c>
      <c r="K330">
        <v>13</v>
      </c>
      <c r="L330">
        <v>90</v>
      </c>
      <c r="M330">
        <v>13</v>
      </c>
      <c r="N330">
        <v>0</v>
      </c>
    </row>
    <row r="331" spans="1:14" ht="12">
      <c r="A331" s="1">
        <v>27312</v>
      </c>
      <c r="B331" t="s">
        <v>129</v>
      </c>
      <c r="C331">
        <v>1974</v>
      </c>
      <c r="D331">
        <v>10</v>
      </c>
      <c r="E331">
        <v>10</v>
      </c>
      <c r="F331">
        <v>12</v>
      </c>
      <c r="G331" s="2">
        <f>A331+TIME(F331,0,0)</f>
        <v>27312.5</v>
      </c>
      <c r="H331">
        <v>-17.222</v>
      </c>
      <c r="I331">
        <v>983.9</v>
      </c>
      <c r="J331">
        <v>979.7</v>
      </c>
      <c r="K331">
        <v>4</v>
      </c>
      <c r="L331">
        <v>110</v>
      </c>
      <c r="M331">
        <v>3.8</v>
      </c>
      <c r="N331">
        <v>-1.4</v>
      </c>
    </row>
    <row r="332" spans="1:14" ht="12">
      <c r="A332" s="1">
        <v>27312</v>
      </c>
      <c r="B332" t="s">
        <v>130</v>
      </c>
      <c r="C332">
        <v>1974</v>
      </c>
      <c r="D332">
        <v>10</v>
      </c>
      <c r="E332">
        <v>10</v>
      </c>
      <c r="F332">
        <v>6</v>
      </c>
      <c r="G332" s="2">
        <f>A332+TIME(F332,0,0)</f>
        <v>27312.25</v>
      </c>
      <c r="H332">
        <v>-12.222</v>
      </c>
      <c r="I332">
        <v>986.2</v>
      </c>
      <c r="J332">
        <v>982.1</v>
      </c>
      <c r="K332">
        <v>7</v>
      </c>
      <c r="L332">
        <v>90</v>
      </c>
      <c r="M332">
        <v>7</v>
      </c>
      <c r="N332">
        <v>0</v>
      </c>
    </row>
    <row r="333" spans="1:14" ht="12">
      <c r="A333" s="1">
        <v>27312</v>
      </c>
      <c r="B333" t="s">
        <v>131</v>
      </c>
      <c r="C333">
        <v>1974</v>
      </c>
      <c r="D333">
        <v>10</v>
      </c>
      <c r="E333">
        <v>10</v>
      </c>
      <c r="F333">
        <v>0</v>
      </c>
      <c r="G333" s="2">
        <f>A333+TIME(F333,0,0)</f>
        <v>27312</v>
      </c>
      <c r="H333">
        <v>-16.111</v>
      </c>
      <c r="I333">
        <v>988.9</v>
      </c>
      <c r="J333">
        <v>984.8</v>
      </c>
      <c r="K333">
        <v>14</v>
      </c>
      <c r="L333">
        <v>110</v>
      </c>
      <c r="M333">
        <v>13.2</v>
      </c>
      <c r="N333">
        <v>-4.8</v>
      </c>
    </row>
    <row r="334" spans="1:14" ht="12">
      <c r="A334" s="1">
        <v>27311</v>
      </c>
      <c r="B334" t="s">
        <v>132</v>
      </c>
      <c r="C334">
        <v>1974</v>
      </c>
      <c r="D334">
        <v>10</v>
      </c>
      <c r="E334">
        <v>9</v>
      </c>
      <c r="F334">
        <v>18</v>
      </c>
      <c r="G334" s="2">
        <f>A334+TIME(F334,0,0)</f>
        <v>27311.75</v>
      </c>
      <c r="H334">
        <v>-14.444</v>
      </c>
      <c r="I334">
        <v>990.3</v>
      </c>
      <c r="J334">
        <v>986.1</v>
      </c>
      <c r="K334">
        <v>8</v>
      </c>
      <c r="L334">
        <v>90</v>
      </c>
      <c r="M334">
        <v>8</v>
      </c>
      <c r="N334">
        <v>0</v>
      </c>
    </row>
    <row r="335" spans="1:14" ht="12">
      <c r="A335" s="1">
        <v>27311</v>
      </c>
      <c r="B335" t="s">
        <v>133</v>
      </c>
      <c r="C335">
        <v>1974</v>
      </c>
      <c r="D335">
        <v>10</v>
      </c>
      <c r="E335">
        <v>9</v>
      </c>
      <c r="F335">
        <v>12</v>
      </c>
      <c r="G335" s="2">
        <f>A335+TIME(F335,0,0)</f>
        <v>27311.5</v>
      </c>
      <c r="H335">
        <v>-15.555</v>
      </c>
      <c r="I335">
        <v>985.2</v>
      </c>
      <c r="J335">
        <v>981</v>
      </c>
      <c r="K335">
        <v>10</v>
      </c>
      <c r="L335">
        <v>200</v>
      </c>
      <c r="M335">
        <v>-3.4</v>
      </c>
      <c r="N335">
        <v>-9.4</v>
      </c>
    </row>
    <row r="336" spans="1:14" ht="12">
      <c r="A336" s="1">
        <v>27311</v>
      </c>
      <c r="B336" t="s">
        <v>134</v>
      </c>
      <c r="C336">
        <v>1974</v>
      </c>
      <c r="D336">
        <v>10</v>
      </c>
      <c r="E336">
        <v>9</v>
      </c>
      <c r="F336">
        <v>6</v>
      </c>
      <c r="G336" s="2">
        <f>A336+TIME(F336,0,0)</f>
        <v>27311.25</v>
      </c>
      <c r="H336">
        <v>-15.555</v>
      </c>
      <c r="I336">
        <v>982.3</v>
      </c>
      <c r="J336">
        <v>978</v>
      </c>
      <c r="K336">
        <v>0</v>
      </c>
      <c r="L336">
        <v>0</v>
      </c>
      <c r="M336">
        <v>0</v>
      </c>
      <c r="N336">
        <v>0</v>
      </c>
    </row>
    <row r="337" spans="1:14" ht="12">
      <c r="A337" s="1">
        <v>27311</v>
      </c>
      <c r="B337" t="s">
        <v>135</v>
      </c>
      <c r="C337">
        <v>1974</v>
      </c>
      <c r="D337">
        <v>10</v>
      </c>
      <c r="E337">
        <v>9</v>
      </c>
      <c r="F337">
        <v>0</v>
      </c>
      <c r="G337" s="2">
        <f>A337+TIME(F337,0,0)</f>
        <v>27311</v>
      </c>
      <c r="H337">
        <v>-17.2</v>
      </c>
      <c r="I337">
        <v>983.6</v>
      </c>
      <c r="J337">
        <v>979.3</v>
      </c>
      <c r="K337">
        <v>4</v>
      </c>
      <c r="L337">
        <v>140</v>
      </c>
      <c r="M337">
        <v>2.6</v>
      </c>
      <c r="N337">
        <v>-3.1</v>
      </c>
    </row>
    <row r="338" spans="1:14" ht="12">
      <c r="A338" s="1">
        <v>27310</v>
      </c>
      <c r="B338" t="s">
        <v>136</v>
      </c>
      <c r="C338">
        <v>1974</v>
      </c>
      <c r="D338">
        <v>10</v>
      </c>
      <c r="E338">
        <v>8</v>
      </c>
      <c r="F338">
        <v>18</v>
      </c>
      <c r="G338" s="2">
        <f>A338+TIME(F338,0,0)</f>
        <v>27310.75</v>
      </c>
      <c r="H338">
        <v>-23.333</v>
      </c>
      <c r="I338">
        <v>984.5</v>
      </c>
      <c r="J338">
        <v>980.4</v>
      </c>
      <c r="K338">
        <v>0</v>
      </c>
      <c r="L338">
        <v>0</v>
      </c>
      <c r="M338">
        <v>0</v>
      </c>
      <c r="N338">
        <v>0</v>
      </c>
    </row>
    <row r="339" spans="1:14" ht="12">
      <c r="A339" s="1">
        <v>27310</v>
      </c>
      <c r="B339" t="s">
        <v>137</v>
      </c>
      <c r="C339">
        <v>1974</v>
      </c>
      <c r="D339">
        <v>10</v>
      </c>
      <c r="E339">
        <v>8</v>
      </c>
      <c r="F339">
        <v>12</v>
      </c>
      <c r="G339" s="2">
        <f>A339+TIME(F339,0,0)</f>
        <v>27310.5</v>
      </c>
      <c r="H339">
        <v>-24.444</v>
      </c>
      <c r="I339">
        <v>983.4</v>
      </c>
      <c r="J339">
        <v>979.3</v>
      </c>
      <c r="K339">
        <v>13</v>
      </c>
      <c r="L339">
        <v>70</v>
      </c>
      <c r="M339">
        <v>12.2</v>
      </c>
      <c r="N339">
        <v>4.4</v>
      </c>
    </row>
    <row r="340" spans="1:14" ht="12">
      <c r="A340" s="1">
        <v>27310</v>
      </c>
      <c r="B340" t="s">
        <v>138</v>
      </c>
      <c r="C340">
        <v>1974</v>
      </c>
      <c r="D340">
        <v>10</v>
      </c>
      <c r="E340">
        <v>8</v>
      </c>
      <c r="F340">
        <v>6</v>
      </c>
      <c r="G340" s="2">
        <f>A340+TIME(F340,0,0)</f>
        <v>27310.25</v>
      </c>
      <c r="H340">
        <v>-23.888</v>
      </c>
      <c r="I340">
        <v>980.9</v>
      </c>
      <c r="J340">
        <v>976.6</v>
      </c>
      <c r="K340">
        <v>16</v>
      </c>
      <c r="L340">
        <v>100</v>
      </c>
      <c r="M340">
        <v>15.8</v>
      </c>
      <c r="N340">
        <v>-2.8</v>
      </c>
    </row>
    <row r="341" spans="1:14" ht="12">
      <c r="A341" s="1">
        <v>27310</v>
      </c>
      <c r="B341" t="s">
        <v>139</v>
      </c>
      <c r="C341">
        <v>1974</v>
      </c>
      <c r="D341">
        <v>10</v>
      </c>
      <c r="E341">
        <v>8</v>
      </c>
      <c r="F341">
        <v>0</v>
      </c>
      <c r="G341" s="2">
        <f>A341+TIME(F341,0,0)</f>
        <v>27310</v>
      </c>
      <c r="H341">
        <v>-16.7</v>
      </c>
      <c r="I341">
        <v>978.6</v>
      </c>
      <c r="J341">
        <v>974.3</v>
      </c>
      <c r="K341">
        <v>18</v>
      </c>
      <c r="L341">
        <v>70</v>
      </c>
      <c r="M341">
        <v>16.9</v>
      </c>
      <c r="N341">
        <v>6.2</v>
      </c>
    </row>
    <row r="342" spans="1:16" ht="12">
      <c r="A342" s="1">
        <v>27309</v>
      </c>
      <c r="B342" t="s">
        <v>140</v>
      </c>
      <c r="C342">
        <v>1974</v>
      </c>
      <c r="D342">
        <v>10</v>
      </c>
      <c r="E342">
        <v>7</v>
      </c>
      <c r="F342">
        <v>18</v>
      </c>
      <c r="G342" s="2">
        <f>A342+TIME(F342,0,0)</f>
        <v>27309.75</v>
      </c>
      <c r="H342">
        <v>-22.222</v>
      </c>
      <c r="I342">
        <v>978.3</v>
      </c>
      <c r="J342">
        <v>973.9</v>
      </c>
      <c r="K342">
        <v>22</v>
      </c>
      <c r="L342">
        <v>90</v>
      </c>
      <c r="M342">
        <v>22</v>
      </c>
      <c r="N342">
        <v>0</v>
      </c>
      <c r="O342">
        <v>40</v>
      </c>
      <c r="P342">
        <v>4</v>
      </c>
    </row>
    <row r="343" spans="1:14" ht="12">
      <c r="A343" s="1">
        <v>27309</v>
      </c>
      <c r="B343" t="s">
        <v>141</v>
      </c>
      <c r="C343">
        <v>1974</v>
      </c>
      <c r="D343">
        <v>10</v>
      </c>
      <c r="E343">
        <v>7</v>
      </c>
      <c r="F343">
        <v>12</v>
      </c>
      <c r="G343" s="2">
        <f>A343+TIME(F343,0,0)</f>
        <v>27309.5</v>
      </c>
      <c r="H343">
        <v>-15.555</v>
      </c>
      <c r="I343">
        <v>979.3</v>
      </c>
      <c r="J343">
        <v>974.9</v>
      </c>
      <c r="K343">
        <v>9</v>
      </c>
      <c r="L343">
        <v>60</v>
      </c>
      <c r="M343">
        <v>7.8</v>
      </c>
      <c r="N343">
        <v>4.5</v>
      </c>
    </row>
    <row r="344" spans="1:14" ht="12">
      <c r="A344" s="1">
        <v>27309</v>
      </c>
      <c r="B344" t="s">
        <v>142</v>
      </c>
      <c r="C344">
        <v>1974</v>
      </c>
      <c r="D344">
        <v>10</v>
      </c>
      <c r="E344">
        <v>7</v>
      </c>
      <c r="F344">
        <v>6</v>
      </c>
      <c r="G344" s="2">
        <f>A344+TIME(F344,0,0)</f>
        <v>27309.25</v>
      </c>
      <c r="H344">
        <v>-15.555</v>
      </c>
      <c r="I344">
        <v>981.2</v>
      </c>
      <c r="J344">
        <v>977</v>
      </c>
      <c r="K344">
        <v>10</v>
      </c>
      <c r="L344">
        <v>80</v>
      </c>
      <c r="M344">
        <v>9.8</v>
      </c>
      <c r="N344">
        <v>1.7</v>
      </c>
    </row>
    <row r="345" spans="1:14" ht="12">
      <c r="A345" s="1">
        <v>27309</v>
      </c>
      <c r="B345" t="s">
        <v>143</v>
      </c>
      <c r="C345">
        <v>1974</v>
      </c>
      <c r="D345">
        <v>10</v>
      </c>
      <c r="E345">
        <v>7</v>
      </c>
      <c r="F345">
        <v>0</v>
      </c>
      <c r="G345" s="2">
        <f>A345+TIME(F345,0,0)</f>
        <v>27309</v>
      </c>
      <c r="H345">
        <v>-13.333</v>
      </c>
      <c r="I345">
        <v>981.1</v>
      </c>
      <c r="J345">
        <v>977</v>
      </c>
      <c r="K345">
        <v>10</v>
      </c>
      <c r="L345">
        <v>120</v>
      </c>
      <c r="M345">
        <v>8.7</v>
      </c>
      <c r="N345">
        <v>-5</v>
      </c>
    </row>
    <row r="346" spans="1:14" ht="12">
      <c r="A346" s="1">
        <v>27308</v>
      </c>
      <c r="B346" t="s">
        <v>144</v>
      </c>
      <c r="C346">
        <v>1974</v>
      </c>
      <c r="D346">
        <v>10</v>
      </c>
      <c r="E346">
        <v>6</v>
      </c>
      <c r="F346">
        <v>18</v>
      </c>
      <c r="G346" s="2">
        <f>A346+TIME(F346,0,0)</f>
        <v>27308.75</v>
      </c>
      <c r="H346">
        <v>-11.111</v>
      </c>
      <c r="I346">
        <v>979.2</v>
      </c>
      <c r="J346">
        <v>974.9</v>
      </c>
      <c r="K346">
        <v>20</v>
      </c>
      <c r="L346">
        <v>170</v>
      </c>
      <c r="M346">
        <v>3.5</v>
      </c>
      <c r="N346">
        <v>-19.7</v>
      </c>
    </row>
    <row r="347" spans="1:14" ht="12">
      <c r="A347" s="1">
        <v>27308</v>
      </c>
      <c r="B347" t="s">
        <v>145</v>
      </c>
      <c r="C347">
        <v>1974</v>
      </c>
      <c r="D347">
        <v>10</v>
      </c>
      <c r="E347">
        <v>6</v>
      </c>
      <c r="F347">
        <v>12</v>
      </c>
      <c r="G347" s="2">
        <f>A347+TIME(F347,0,0)</f>
        <v>27308.5</v>
      </c>
      <c r="H347">
        <v>-11.111</v>
      </c>
      <c r="I347">
        <v>978.9</v>
      </c>
      <c r="J347">
        <v>974.6</v>
      </c>
      <c r="K347">
        <v>16</v>
      </c>
      <c r="L347">
        <v>140</v>
      </c>
      <c r="M347">
        <v>10.3</v>
      </c>
      <c r="N347">
        <v>-12.3</v>
      </c>
    </row>
    <row r="348" spans="1:14" ht="12">
      <c r="A348" s="1">
        <v>27308</v>
      </c>
      <c r="B348" t="s">
        <v>146</v>
      </c>
      <c r="C348">
        <v>1974</v>
      </c>
      <c r="D348">
        <v>10</v>
      </c>
      <c r="E348">
        <v>6</v>
      </c>
      <c r="F348">
        <v>6</v>
      </c>
      <c r="G348" s="2">
        <f>A348+TIME(F348,0,0)</f>
        <v>27308.25</v>
      </c>
      <c r="H348">
        <v>-16.111</v>
      </c>
      <c r="I348">
        <v>979</v>
      </c>
      <c r="J348">
        <v>974.9</v>
      </c>
      <c r="K348">
        <v>16</v>
      </c>
      <c r="L348">
        <v>130</v>
      </c>
      <c r="M348">
        <v>12.3</v>
      </c>
      <c r="N348">
        <v>-10.3</v>
      </c>
    </row>
    <row r="349" spans="1:14" ht="12">
      <c r="A349" s="1">
        <v>27308</v>
      </c>
      <c r="B349" t="s">
        <v>147</v>
      </c>
      <c r="C349">
        <v>1974</v>
      </c>
      <c r="D349">
        <v>10</v>
      </c>
      <c r="E349">
        <v>6</v>
      </c>
      <c r="F349">
        <v>0</v>
      </c>
      <c r="G349" s="2">
        <f>A349+TIME(F349,0,0)</f>
        <v>27308</v>
      </c>
      <c r="H349">
        <v>-13.888</v>
      </c>
      <c r="I349">
        <v>978.6</v>
      </c>
      <c r="J349">
        <v>974.3</v>
      </c>
      <c r="K349">
        <v>8</v>
      </c>
      <c r="L349">
        <v>140</v>
      </c>
      <c r="M349">
        <v>5.1</v>
      </c>
      <c r="N349">
        <v>-6.1</v>
      </c>
    </row>
    <row r="350" spans="1:14" ht="12">
      <c r="A350" s="1">
        <v>27307</v>
      </c>
      <c r="B350" t="s">
        <v>148</v>
      </c>
      <c r="C350">
        <v>1974</v>
      </c>
      <c r="D350">
        <v>10</v>
      </c>
      <c r="E350">
        <v>5</v>
      </c>
      <c r="F350">
        <v>18</v>
      </c>
      <c r="G350" s="2">
        <f>A350+TIME(F350,0,0)</f>
        <v>27307.75</v>
      </c>
      <c r="H350">
        <v>-15.555</v>
      </c>
      <c r="I350">
        <v>980.4</v>
      </c>
      <c r="J350">
        <v>976.3</v>
      </c>
      <c r="K350">
        <v>6</v>
      </c>
      <c r="L350">
        <v>180</v>
      </c>
      <c r="M350">
        <v>0</v>
      </c>
      <c r="N350">
        <v>-6</v>
      </c>
    </row>
    <row r="351" spans="1:14" ht="12">
      <c r="A351" s="1">
        <v>27307</v>
      </c>
      <c r="B351" t="s">
        <v>149</v>
      </c>
      <c r="C351">
        <v>1974</v>
      </c>
      <c r="D351">
        <v>10</v>
      </c>
      <c r="E351">
        <v>5</v>
      </c>
      <c r="F351">
        <v>12</v>
      </c>
      <c r="G351" s="2">
        <f>A351+TIME(F351,0,0)</f>
        <v>27307.5</v>
      </c>
      <c r="H351">
        <v>-15.555</v>
      </c>
      <c r="I351">
        <v>981.4</v>
      </c>
      <c r="J351">
        <v>977.3</v>
      </c>
      <c r="K351">
        <v>10</v>
      </c>
      <c r="L351">
        <v>130</v>
      </c>
      <c r="M351">
        <v>7.7</v>
      </c>
      <c r="N351">
        <v>-6.4</v>
      </c>
    </row>
    <row r="352" spans="1:14" ht="12">
      <c r="A352" s="1">
        <v>27307</v>
      </c>
      <c r="B352" t="s">
        <v>150</v>
      </c>
      <c r="C352">
        <v>1974</v>
      </c>
      <c r="D352">
        <v>10</v>
      </c>
      <c r="E352">
        <v>5</v>
      </c>
      <c r="F352">
        <v>6</v>
      </c>
      <c r="G352" s="2">
        <f>A352+TIME(F352,0,0)</f>
        <v>27307.25</v>
      </c>
      <c r="H352">
        <v>-17.222</v>
      </c>
      <c r="I352">
        <v>979.2</v>
      </c>
      <c r="J352">
        <v>974.9</v>
      </c>
      <c r="K352">
        <v>20</v>
      </c>
      <c r="L352">
        <v>80</v>
      </c>
      <c r="M352">
        <v>19.7</v>
      </c>
      <c r="N352">
        <v>3.5</v>
      </c>
    </row>
    <row r="353" spans="1:14" ht="12">
      <c r="A353" s="1">
        <v>27307</v>
      </c>
      <c r="B353" t="s">
        <v>151</v>
      </c>
      <c r="C353">
        <v>1974</v>
      </c>
      <c r="D353">
        <v>10</v>
      </c>
      <c r="E353">
        <v>5</v>
      </c>
      <c r="F353">
        <v>0</v>
      </c>
      <c r="G353" s="2">
        <f>A353+TIME(F353,0,0)</f>
        <v>27307</v>
      </c>
      <c r="H353">
        <v>-16.111</v>
      </c>
      <c r="I353">
        <v>976.9</v>
      </c>
      <c r="J353">
        <v>972.6</v>
      </c>
      <c r="K353">
        <v>12</v>
      </c>
      <c r="L353">
        <v>140</v>
      </c>
      <c r="M353">
        <v>7.7</v>
      </c>
      <c r="N353">
        <v>-9.2</v>
      </c>
    </row>
    <row r="354" spans="1:14" ht="12">
      <c r="A354" s="1">
        <v>27306</v>
      </c>
      <c r="B354" t="s">
        <v>152</v>
      </c>
      <c r="C354">
        <v>1974</v>
      </c>
      <c r="D354">
        <v>10</v>
      </c>
      <c r="E354">
        <v>4</v>
      </c>
      <c r="F354">
        <v>18</v>
      </c>
      <c r="G354" s="2">
        <f>A354+TIME(F354,0,0)</f>
        <v>27306.75</v>
      </c>
      <c r="H354">
        <v>-13.333</v>
      </c>
      <c r="I354">
        <v>975.5</v>
      </c>
      <c r="J354">
        <v>971.2</v>
      </c>
      <c r="K354">
        <v>10</v>
      </c>
      <c r="L354">
        <v>80</v>
      </c>
      <c r="M354">
        <v>9.8</v>
      </c>
      <c r="N354">
        <v>1.7</v>
      </c>
    </row>
    <row r="355" spans="1:14" ht="12">
      <c r="A355" s="1">
        <v>27306</v>
      </c>
      <c r="B355" t="s">
        <v>153</v>
      </c>
      <c r="C355">
        <v>1974</v>
      </c>
      <c r="D355">
        <v>10</v>
      </c>
      <c r="E355">
        <v>4</v>
      </c>
      <c r="F355">
        <v>12</v>
      </c>
      <c r="G355" s="2">
        <f>A355+TIME(F355,0,0)</f>
        <v>27306.5</v>
      </c>
      <c r="H355">
        <v>-15</v>
      </c>
      <c r="I355">
        <v>977.2</v>
      </c>
      <c r="J355">
        <v>972.9</v>
      </c>
      <c r="K355">
        <v>7</v>
      </c>
      <c r="L355">
        <v>130</v>
      </c>
      <c r="M355">
        <v>5.4</v>
      </c>
      <c r="N355">
        <v>-4.5</v>
      </c>
    </row>
    <row r="356" spans="1:14" ht="12">
      <c r="A356" s="1">
        <v>27306</v>
      </c>
      <c r="B356" t="s">
        <v>154</v>
      </c>
      <c r="C356">
        <v>1974</v>
      </c>
      <c r="D356">
        <v>10</v>
      </c>
      <c r="E356">
        <v>4</v>
      </c>
      <c r="F356">
        <v>6</v>
      </c>
      <c r="G356" s="2">
        <f>A356+TIME(F356,0,0)</f>
        <v>27306.25</v>
      </c>
      <c r="H356">
        <v>-20</v>
      </c>
      <c r="I356">
        <v>979.2</v>
      </c>
      <c r="J356">
        <v>974.9</v>
      </c>
      <c r="K356">
        <v>10</v>
      </c>
      <c r="L356">
        <v>80</v>
      </c>
      <c r="M356">
        <v>9.8</v>
      </c>
      <c r="N356">
        <v>1.7</v>
      </c>
    </row>
    <row r="357" spans="1:14" ht="12">
      <c r="A357" s="1">
        <v>27306</v>
      </c>
      <c r="B357" t="s">
        <v>155</v>
      </c>
      <c r="C357">
        <v>1974</v>
      </c>
      <c r="D357">
        <v>10</v>
      </c>
      <c r="E357">
        <v>4</v>
      </c>
      <c r="F357">
        <v>0</v>
      </c>
      <c r="G357" s="2">
        <f>A357+TIME(F357,0,0)</f>
        <v>27306</v>
      </c>
      <c r="H357">
        <v>-21.666</v>
      </c>
      <c r="I357">
        <v>983.1</v>
      </c>
      <c r="J357">
        <v>979</v>
      </c>
      <c r="K357">
        <v>10</v>
      </c>
      <c r="L357">
        <v>100</v>
      </c>
      <c r="M357">
        <v>9.8</v>
      </c>
      <c r="N357">
        <v>-1.7</v>
      </c>
    </row>
    <row r="358" spans="1:14" ht="12">
      <c r="A358" s="1">
        <v>27305</v>
      </c>
      <c r="B358" t="s">
        <v>156</v>
      </c>
      <c r="C358">
        <v>1974</v>
      </c>
      <c r="D358">
        <v>10</v>
      </c>
      <c r="E358">
        <v>3</v>
      </c>
      <c r="F358">
        <v>18</v>
      </c>
      <c r="G358" s="2">
        <f>A358+TIME(F358,0,0)</f>
        <v>27305.75</v>
      </c>
      <c r="H358">
        <v>-30.555</v>
      </c>
      <c r="I358">
        <v>986</v>
      </c>
      <c r="J358">
        <v>981.7</v>
      </c>
      <c r="K358">
        <v>0</v>
      </c>
      <c r="L358">
        <v>0</v>
      </c>
      <c r="M358">
        <v>0</v>
      </c>
      <c r="N358">
        <v>0</v>
      </c>
    </row>
    <row r="359" spans="1:14" ht="12">
      <c r="A359" s="1">
        <v>27305</v>
      </c>
      <c r="B359" t="s">
        <v>157</v>
      </c>
      <c r="C359">
        <v>1974</v>
      </c>
      <c r="D359">
        <v>10</v>
      </c>
      <c r="E359">
        <v>3</v>
      </c>
      <c r="F359">
        <v>12</v>
      </c>
      <c r="G359" s="2">
        <f>A359+TIME(F359,0,0)</f>
        <v>27305.5</v>
      </c>
      <c r="H359">
        <v>-25.555</v>
      </c>
      <c r="I359">
        <v>987.6</v>
      </c>
      <c r="J359">
        <v>983.4</v>
      </c>
      <c r="K359">
        <v>16</v>
      </c>
      <c r="L359">
        <v>70</v>
      </c>
      <c r="M359">
        <v>15</v>
      </c>
      <c r="N359">
        <v>5.5</v>
      </c>
    </row>
    <row r="360" spans="1:14" ht="12">
      <c r="A360" s="1">
        <v>27305</v>
      </c>
      <c r="B360" t="s">
        <v>158</v>
      </c>
      <c r="C360">
        <v>1974</v>
      </c>
      <c r="D360">
        <v>10</v>
      </c>
      <c r="E360">
        <v>3</v>
      </c>
      <c r="F360">
        <v>6</v>
      </c>
      <c r="G360" s="2">
        <f>A360+TIME(F360,0,0)</f>
        <v>27305.25</v>
      </c>
      <c r="H360">
        <v>-24.444</v>
      </c>
      <c r="I360">
        <v>989.3</v>
      </c>
      <c r="J360">
        <v>985.1</v>
      </c>
      <c r="K360">
        <v>0</v>
      </c>
      <c r="L360">
        <v>0</v>
      </c>
      <c r="M360">
        <v>0</v>
      </c>
      <c r="N360">
        <v>0</v>
      </c>
    </row>
    <row r="361" spans="1:14" ht="12">
      <c r="A361" s="1">
        <v>27305</v>
      </c>
      <c r="B361" t="s">
        <v>159</v>
      </c>
      <c r="C361">
        <v>1974</v>
      </c>
      <c r="D361">
        <v>10</v>
      </c>
      <c r="E361">
        <v>3</v>
      </c>
      <c r="F361">
        <v>0</v>
      </c>
      <c r="G361" s="2">
        <f>A361+TIME(F361,0,0)</f>
        <v>27305</v>
      </c>
      <c r="H361">
        <v>-22.777</v>
      </c>
      <c r="I361">
        <v>991.8</v>
      </c>
      <c r="J361">
        <v>987.5</v>
      </c>
      <c r="K361">
        <v>8</v>
      </c>
      <c r="L361">
        <v>70</v>
      </c>
      <c r="M361">
        <v>7.5</v>
      </c>
      <c r="N361">
        <v>2.7</v>
      </c>
    </row>
    <row r="362" spans="1:14" ht="12">
      <c r="A362" s="1">
        <v>27304</v>
      </c>
      <c r="B362" t="s">
        <v>160</v>
      </c>
      <c r="C362">
        <v>1974</v>
      </c>
      <c r="D362">
        <v>10</v>
      </c>
      <c r="E362">
        <v>2</v>
      </c>
      <c r="F362">
        <v>18</v>
      </c>
      <c r="G362" s="2">
        <f>A362+TIME(F362,0,0)</f>
        <v>27304.75</v>
      </c>
      <c r="H362">
        <v>-24.444</v>
      </c>
      <c r="I362">
        <v>992.6</v>
      </c>
      <c r="J362">
        <v>988.5</v>
      </c>
      <c r="K362">
        <v>2</v>
      </c>
      <c r="L362">
        <v>180</v>
      </c>
      <c r="M362">
        <v>0</v>
      </c>
      <c r="N362">
        <v>-2</v>
      </c>
    </row>
    <row r="363" spans="1:14" ht="12">
      <c r="A363" s="1">
        <v>27304</v>
      </c>
      <c r="B363" t="s">
        <v>161</v>
      </c>
      <c r="C363">
        <v>1974</v>
      </c>
      <c r="D363">
        <v>10</v>
      </c>
      <c r="E363">
        <v>2</v>
      </c>
      <c r="F363">
        <v>12</v>
      </c>
      <c r="G363" s="2">
        <f>A363+TIME(F363,0,0)</f>
        <v>27304.5</v>
      </c>
      <c r="H363">
        <v>-30</v>
      </c>
      <c r="I363">
        <v>992.8</v>
      </c>
      <c r="J363">
        <v>988.5</v>
      </c>
      <c r="K363">
        <v>8</v>
      </c>
      <c r="L363">
        <v>100</v>
      </c>
      <c r="M363">
        <v>7.9</v>
      </c>
      <c r="N363">
        <v>-1.4</v>
      </c>
    </row>
    <row r="364" spans="1:14" ht="12">
      <c r="A364" s="1">
        <v>27304</v>
      </c>
      <c r="B364" t="s">
        <v>162</v>
      </c>
      <c r="C364">
        <v>1974</v>
      </c>
      <c r="D364">
        <v>10</v>
      </c>
      <c r="E364">
        <v>2</v>
      </c>
      <c r="F364">
        <v>6</v>
      </c>
      <c r="G364" s="2">
        <f>A364+TIME(F364,0,0)</f>
        <v>27304.25</v>
      </c>
      <c r="H364">
        <v>-27.777</v>
      </c>
      <c r="I364">
        <v>992.8</v>
      </c>
      <c r="J364">
        <v>988.5</v>
      </c>
      <c r="K364">
        <v>10</v>
      </c>
      <c r="L364">
        <v>70</v>
      </c>
      <c r="M364">
        <v>9.4</v>
      </c>
      <c r="N364">
        <v>3.4</v>
      </c>
    </row>
    <row r="365" spans="1:14" ht="12">
      <c r="A365" s="1">
        <v>27304</v>
      </c>
      <c r="B365" t="s">
        <v>163</v>
      </c>
      <c r="C365">
        <v>1974</v>
      </c>
      <c r="D365">
        <v>10</v>
      </c>
      <c r="E365">
        <v>2</v>
      </c>
      <c r="F365">
        <v>0</v>
      </c>
      <c r="G365" s="2">
        <f>A365+TIME(F365,0,0)</f>
        <v>27304</v>
      </c>
      <c r="H365">
        <v>-30</v>
      </c>
      <c r="I365">
        <v>992.2</v>
      </c>
      <c r="J365">
        <v>988.1</v>
      </c>
      <c r="K365">
        <v>0</v>
      </c>
      <c r="L365">
        <v>0</v>
      </c>
      <c r="M365">
        <v>0</v>
      </c>
      <c r="N365">
        <v>0</v>
      </c>
    </row>
    <row r="366" spans="1:14" ht="12">
      <c r="A366" s="1">
        <v>27303</v>
      </c>
      <c r="B366" t="s">
        <v>164</v>
      </c>
      <c r="C366">
        <v>1974</v>
      </c>
      <c r="D366">
        <v>10</v>
      </c>
      <c r="E366">
        <v>1</v>
      </c>
      <c r="F366">
        <v>18</v>
      </c>
      <c r="G366" s="2">
        <f>A366+TIME(F366,0,0)</f>
        <v>27303.75</v>
      </c>
      <c r="H366">
        <v>-30.555</v>
      </c>
      <c r="I366">
        <v>990.5</v>
      </c>
      <c r="J366">
        <v>986.1</v>
      </c>
      <c r="K366">
        <v>0</v>
      </c>
      <c r="L366">
        <v>0</v>
      </c>
      <c r="M366">
        <v>0</v>
      </c>
      <c r="N366">
        <v>0</v>
      </c>
    </row>
    <row r="367" spans="1:14" ht="12">
      <c r="A367" s="1">
        <v>27303</v>
      </c>
      <c r="B367" t="s">
        <v>165</v>
      </c>
      <c r="C367">
        <v>1974</v>
      </c>
      <c r="D367">
        <v>10</v>
      </c>
      <c r="E367">
        <v>1</v>
      </c>
      <c r="F367">
        <v>12</v>
      </c>
      <c r="G367" s="2">
        <f>A367+TIME(F367,0,0)</f>
        <v>27303.5</v>
      </c>
      <c r="H367">
        <v>-31.111</v>
      </c>
      <c r="I367">
        <v>990.2</v>
      </c>
      <c r="J367">
        <v>986.1</v>
      </c>
      <c r="K367">
        <v>0</v>
      </c>
      <c r="L367">
        <v>0</v>
      </c>
      <c r="M367">
        <v>0</v>
      </c>
      <c r="N367">
        <v>0</v>
      </c>
    </row>
    <row r="368" spans="1:14" ht="12">
      <c r="A368" s="1">
        <v>27303</v>
      </c>
      <c r="B368" t="s">
        <v>172</v>
      </c>
      <c r="C368">
        <v>1974</v>
      </c>
      <c r="D368">
        <v>10</v>
      </c>
      <c r="E368">
        <v>1</v>
      </c>
      <c r="F368">
        <v>6</v>
      </c>
      <c r="G368" s="2">
        <f>A368+TIME(F368,0,0)</f>
        <v>27303.25</v>
      </c>
      <c r="H368">
        <v>-34.444</v>
      </c>
      <c r="I368">
        <v>988.8</v>
      </c>
      <c r="J368">
        <v>984.4</v>
      </c>
      <c r="K368">
        <v>22</v>
      </c>
      <c r="L368">
        <v>80</v>
      </c>
      <c r="M368">
        <v>21.7</v>
      </c>
      <c r="N368">
        <v>3.8</v>
      </c>
    </row>
    <row r="369" spans="1:14" ht="12">
      <c r="A369" s="1">
        <v>27303</v>
      </c>
      <c r="B369" t="s">
        <v>173</v>
      </c>
      <c r="C369">
        <v>1974</v>
      </c>
      <c r="D369">
        <v>10</v>
      </c>
      <c r="E369">
        <v>1</v>
      </c>
      <c r="F369">
        <v>0</v>
      </c>
      <c r="G369" s="2">
        <f>A369+TIME(F369,0,0)</f>
        <v>27303</v>
      </c>
      <c r="H369">
        <v>-32.777</v>
      </c>
      <c r="I369">
        <v>988.2</v>
      </c>
      <c r="J369">
        <v>984.1</v>
      </c>
      <c r="K369">
        <v>14</v>
      </c>
      <c r="L369">
        <v>70</v>
      </c>
      <c r="M369">
        <v>13.2</v>
      </c>
      <c r="N369">
        <v>4.8</v>
      </c>
    </row>
    <row r="370" spans="1:14" ht="12">
      <c r="A370" s="1">
        <v>27302</v>
      </c>
      <c r="B370" t="s">
        <v>174</v>
      </c>
      <c r="C370">
        <v>1974</v>
      </c>
      <c r="D370">
        <v>9</v>
      </c>
      <c r="E370">
        <v>30</v>
      </c>
      <c r="F370">
        <v>18</v>
      </c>
      <c r="G370" s="2">
        <f>A370+TIME(F370,0,0)</f>
        <v>27302.75</v>
      </c>
      <c r="H370">
        <v>-31.666</v>
      </c>
      <c r="I370">
        <v>986.7</v>
      </c>
      <c r="J370">
        <v>982.4</v>
      </c>
      <c r="K370">
        <v>17</v>
      </c>
      <c r="L370">
        <v>70</v>
      </c>
      <c r="M370">
        <v>16</v>
      </c>
      <c r="N370">
        <v>5.8</v>
      </c>
    </row>
    <row r="371" spans="1:14" ht="12">
      <c r="A371" s="1">
        <v>27302</v>
      </c>
      <c r="B371" t="s">
        <v>175</v>
      </c>
      <c r="C371">
        <v>1974</v>
      </c>
      <c r="D371">
        <v>9</v>
      </c>
      <c r="E371">
        <v>30</v>
      </c>
      <c r="F371">
        <v>12</v>
      </c>
      <c r="G371" s="2">
        <f>A371+TIME(F371,0,0)</f>
        <v>27302.5</v>
      </c>
      <c r="H371">
        <v>-26.111</v>
      </c>
      <c r="I371">
        <v>986</v>
      </c>
      <c r="J371">
        <v>981.7</v>
      </c>
      <c r="K371">
        <v>9</v>
      </c>
      <c r="L371">
        <v>100</v>
      </c>
      <c r="M371">
        <v>8.9</v>
      </c>
      <c r="N371">
        <v>-1.6</v>
      </c>
    </row>
    <row r="372" spans="1:14" ht="12">
      <c r="A372" s="1">
        <v>27302</v>
      </c>
      <c r="B372" t="s">
        <v>180</v>
      </c>
      <c r="C372">
        <v>1974</v>
      </c>
      <c r="D372">
        <v>9</v>
      </c>
      <c r="E372">
        <v>30</v>
      </c>
      <c r="F372">
        <v>6</v>
      </c>
      <c r="G372" s="2">
        <f>A372+TIME(F372,0,0)</f>
        <v>27302.25</v>
      </c>
      <c r="H372">
        <v>-25.555</v>
      </c>
      <c r="I372">
        <v>984.7</v>
      </c>
      <c r="J372">
        <v>980.4</v>
      </c>
      <c r="K372">
        <v>14</v>
      </c>
      <c r="L372">
        <v>70</v>
      </c>
      <c r="M372">
        <v>13.2</v>
      </c>
      <c r="N372">
        <v>4.8</v>
      </c>
    </row>
    <row r="373" spans="1:14" ht="12">
      <c r="A373" s="1">
        <v>27302</v>
      </c>
      <c r="B373" t="s">
        <v>181</v>
      </c>
      <c r="C373">
        <v>1974</v>
      </c>
      <c r="D373">
        <v>9</v>
      </c>
      <c r="E373">
        <v>30</v>
      </c>
      <c r="F373">
        <v>0</v>
      </c>
      <c r="G373" s="2">
        <f>A373+TIME(F373,0,0)</f>
        <v>27302</v>
      </c>
      <c r="H373">
        <v>-21.111</v>
      </c>
      <c r="I373">
        <v>985.2</v>
      </c>
      <c r="J373">
        <v>981</v>
      </c>
      <c r="K373">
        <v>9</v>
      </c>
      <c r="L373">
        <v>90</v>
      </c>
      <c r="M373">
        <v>9</v>
      </c>
      <c r="N373">
        <v>0</v>
      </c>
    </row>
    <row r="374" spans="1:14" ht="12">
      <c r="A374" s="1">
        <v>27301</v>
      </c>
      <c r="B374" t="s">
        <v>182</v>
      </c>
      <c r="C374">
        <v>1974</v>
      </c>
      <c r="D374">
        <v>9</v>
      </c>
      <c r="E374">
        <v>29</v>
      </c>
      <c r="F374">
        <v>18</v>
      </c>
      <c r="G374" s="2">
        <f>A374+TIME(F374,0,0)</f>
        <v>27301.75</v>
      </c>
      <c r="H374">
        <v>-30</v>
      </c>
      <c r="I374">
        <v>986.3</v>
      </c>
      <c r="J374">
        <v>982.1</v>
      </c>
      <c r="K374">
        <v>0</v>
      </c>
      <c r="L374">
        <v>0</v>
      </c>
      <c r="M374">
        <v>0</v>
      </c>
      <c r="N374">
        <v>0</v>
      </c>
    </row>
    <row r="375" spans="1:14" ht="12">
      <c r="A375" s="1">
        <v>27301</v>
      </c>
      <c r="B375" t="s">
        <v>183</v>
      </c>
      <c r="C375">
        <v>1974</v>
      </c>
      <c r="D375">
        <v>9</v>
      </c>
      <c r="E375">
        <v>29</v>
      </c>
      <c r="F375">
        <v>12</v>
      </c>
      <c r="G375" s="2">
        <f>A375+TIME(F375,0,0)</f>
        <v>27301.5</v>
      </c>
      <c r="H375">
        <v>-22.222</v>
      </c>
      <c r="I375">
        <v>986.4</v>
      </c>
      <c r="J375">
        <v>982.1</v>
      </c>
      <c r="K375">
        <v>13</v>
      </c>
      <c r="L375">
        <v>90</v>
      </c>
      <c r="M375">
        <v>13</v>
      </c>
      <c r="N375">
        <v>0</v>
      </c>
    </row>
    <row r="376" spans="1:14" ht="12">
      <c r="A376" s="1">
        <v>27301</v>
      </c>
      <c r="B376" t="s">
        <v>184</v>
      </c>
      <c r="C376">
        <v>1974</v>
      </c>
      <c r="D376">
        <v>9</v>
      </c>
      <c r="E376">
        <v>29</v>
      </c>
      <c r="F376">
        <v>6</v>
      </c>
      <c r="G376" s="2">
        <f>A376+TIME(F376,0,0)</f>
        <v>27301.25</v>
      </c>
      <c r="H376">
        <v>-25.555</v>
      </c>
      <c r="I376">
        <v>986.6</v>
      </c>
      <c r="J376">
        <v>982.4</v>
      </c>
      <c r="K376">
        <v>24</v>
      </c>
      <c r="L376">
        <v>80</v>
      </c>
      <c r="M376">
        <v>23.6</v>
      </c>
      <c r="N376">
        <v>4.2</v>
      </c>
    </row>
    <row r="377" spans="1:14" ht="12">
      <c r="A377" s="1">
        <v>27301</v>
      </c>
      <c r="B377" t="s">
        <v>36</v>
      </c>
      <c r="C377">
        <v>1974</v>
      </c>
      <c r="D377">
        <v>9</v>
      </c>
      <c r="E377">
        <v>29</v>
      </c>
      <c r="F377">
        <v>0</v>
      </c>
      <c r="G377" s="2">
        <f>A377+TIME(F377,0,0)</f>
        <v>27301</v>
      </c>
      <c r="H377">
        <v>-17.222</v>
      </c>
      <c r="I377">
        <v>983.5</v>
      </c>
      <c r="J377">
        <v>979.3</v>
      </c>
      <c r="K377">
        <v>7</v>
      </c>
      <c r="L377">
        <v>100</v>
      </c>
      <c r="M377">
        <v>6.9</v>
      </c>
      <c r="N377">
        <v>-1.2</v>
      </c>
    </row>
    <row r="378" spans="1:14" ht="12">
      <c r="A378" s="1">
        <v>27300</v>
      </c>
      <c r="B378" t="s">
        <v>37</v>
      </c>
      <c r="C378">
        <v>1974</v>
      </c>
      <c r="D378">
        <v>9</v>
      </c>
      <c r="E378">
        <v>28</v>
      </c>
      <c r="F378">
        <v>18</v>
      </c>
      <c r="G378" s="2">
        <f>A378+TIME(F378,0,0)</f>
        <v>27300.75</v>
      </c>
      <c r="H378">
        <v>-15.555</v>
      </c>
      <c r="I378">
        <v>981</v>
      </c>
      <c r="J378">
        <v>976.6</v>
      </c>
      <c r="K378">
        <v>10</v>
      </c>
      <c r="L378">
        <v>160</v>
      </c>
      <c r="M378">
        <v>3.4</v>
      </c>
      <c r="N378">
        <v>-9.4</v>
      </c>
    </row>
    <row r="379" spans="1:14" ht="12">
      <c r="A379" s="1">
        <v>27300</v>
      </c>
      <c r="B379" t="s">
        <v>38</v>
      </c>
      <c r="C379">
        <v>1974</v>
      </c>
      <c r="D379">
        <v>9</v>
      </c>
      <c r="E379">
        <v>28</v>
      </c>
      <c r="F379">
        <v>12</v>
      </c>
      <c r="G379" s="2">
        <f>A379+TIME(F379,0,0)</f>
        <v>27300.5</v>
      </c>
      <c r="H379">
        <v>-16.666</v>
      </c>
      <c r="I379">
        <v>978.2</v>
      </c>
      <c r="J379">
        <v>973.9</v>
      </c>
      <c r="K379">
        <v>8</v>
      </c>
      <c r="L379">
        <v>90</v>
      </c>
      <c r="M379">
        <v>8</v>
      </c>
      <c r="N379">
        <v>0</v>
      </c>
    </row>
    <row r="380" spans="1:14" ht="12">
      <c r="A380" s="1">
        <v>27300</v>
      </c>
      <c r="B380" t="s">
        <v>39</v>
      </c>
      <c r="C380">
        <v>1974</v>
      </c>
      <c r="D380">
        <v>9</v>
      </c>
      <c r="E380">
        <v>28</v>
      </c>
      <c r="F380">
        <v>6</v>
      </c>
      <c r="G380" s="2">
        <f>A380+TIME(F380,0,0)</f>
        <v>27300.25</v>
      </c>
      <c r="H380">
        <v>-18.333</v>
      </c>
      <c r="I380">
        <v>974.5</v>
      </c>
      <c r="J380">
        <v>970.2</v>
      </c>
      <c r="K380">
        <v>7</v>
      </c>
      <c r="L380">
        <v>350</v>
      </c>
      <c r="M380">
        <v>-1.2</v>
      </c>
      <c r="N380">
        <v>6.9</v>
      </c>
    </row>
    <row r="381" spans="1:14" ht="12">
      <c r="A381" s="1">
        <v>27300</v>
      </c>
      <c r="B381" t="s">
        <v>40</v>
      </c>
      <c r="C381">
        <v>1974</v>
      </c>
      <c r="D381">
        <v>9</v>
      </c>
      <c r="E381">
        <v>28</v>
      </c>
      <c r="F381">
        <v>0</v>
      </c>
      <c r="G381" s="2">
        <f>A381+TIME(F381,0,0)</f>
        <v>27300</v>
      </c>
      <c r="H381">
        <v>-19.444</v>
      </c>
      <c r="I381">
        <v>974</v>
      </c>
      <c r="J381">
        <v>969.9</v>
      </c>
      <c r="K381">
        <v>5</v>
      </c>
      <c r="L381">
        <v>10</v>
      </c>
      <c r="M381">
        <v>0.9</v>
      </c>
      <c r="N381">
        <v>4.9</v>
      </c>
    </row>
    <row r="382" spans="1:14" ht="12">
      <c r="A382" s="1">
        <v>27299</v>
      </c>
      <c r="B382" t="s">
        <v>41</v>
      </c>
      <c r="C382">
        <v>1974</v>
      </c>
      <c r="D382">
        <v>9</v>
      </c>
      <c r="E382">
        <v>27</v>
      </c>
      <c r="F382">
        <v>18</v>
      </c>
      <c r="G382" s="2">
        <f>A382+TIME(F382,0,0)</f>
        <v>27299.75</v>
      </c>
      <c r="H382">
        <v>-28.333</v>
      </c>
      <c r="I382">
        <v>974.4</v>
      </c>
      <c r="J382">
        <v>970.2</v>
      </c>
      <c r="K382">
        <v>0</v>
      </c>
      <c r="L382">
        <v>0</v>
      </c>
      <c r="M382">
        <v>0</v>
      </c>
      <c r="N382">
        <v>0</v>
      </c>
    </row>
    <row r="383" spans="1:16" ht="12">
      <c r="A383" s="1">
        <v>27299</v>
      </c>
      <c r="B383" t="s">
        <v>42</v>
      </c>
      <c r="C383">
        <v>1974</v>
      </c>
      <c r="D383">
        <v>9</v>
      </c>
      <c r="E383">
        <v>27</v>
      </c>
      <c r="F383">
        <v>12</v>
      </c>
      <c r="G383" s="2">
        <f>A383+TIME(F383,0,0)</f>
        <v>27299.5</v>
      </c>
      <c r="H383">
        <v>-26.666</v>
      </c>
      <c r="I383">
        <v>972.3</v>
      </c>
      <c r="J383">
        <v>968.2</v>
      </c>
      <c r="K383">
        <v>8</v>
      </c>
      <c r="L383">
        <v>110</v>
      </c>
      <c r="M383">
        <v>7.5</v>
      </c>
      <c r="N383">
        <v>-2.7</v>
      </c>
      <c r="O383">
        <v>41</v>
      </c>
      <c r="P383">
        <v>4</v>
      </c>
    </row>
    <row r="384" spans="1:14" ht="12">
      <c r="A384" s="1">
        <v>27299</v>
      </c>
      <c r="B384" t="s">
        <v>43</v>
      </c>
      <c r="C384">
        <v>1974</v>
      </c>
      <c r="D384">
        <v>9</v>
      </c>
      <c r="E384">
        <v>27</v>
      </c>
      <c r="F384">
        <v>6</v>
      </c>
      <c r="G384" s="2">
        <f>A384+TIME(F384,0,0)</f>
        <v>27299.25</v>
      </c>
      <c r="H384">
        <v>-23.333</v>
      </c>
      <c r="I384">
        <v>970.9</v>
      </c>
      <c r="J384">
        <v>966.8</v>
      </c>
      <c r="K384">
        <v>4</v>
      </c>
      <c r="L384">
        <v>10</v>
      </c>
      <c r="M384">
        <v>0.7</v>
      </c>
      <c r="N384">
        <v>3.9</v>
      </c>
    </row>
    <row r="385" spans="1:14" ht="12">
      <c r="A385" s="1">
        <v>27299</v>
      </c>
      <c r="B385" t="s">
        <v>44</v>
      </c>
      <c r="C385">
        <v>1974</v>
      </c>
      <c r="D385">
        <v>9</v>
      </c>
      <c r="E385">
        <v>27</v>
      </c>
      <c r="F385">
        <v>0</v>
      </c>
      <c r="G385" s="2">
        <f>A385+TIME(F385,0,0)</f>
        <v>27299</v>
      </c>
      <c r="H385">
        <v>-26.111</v>
      </c>
      <c r="I385">
        <v>973.2</v>
      </c>
      <c r="J385">
        <v>968.8</v>
      </c>
      <c r="K385">
        <v>0</v>
      </c>
      <c r="L385">
        <v>0</v>
      </c>
      <c r="M385">
        <v>0</v>
      </c>
      <c r="N385">
        <v>0</v>
      </c>
    </row>
    <row r="386" spans="1:14" ht="12">
      <c r="A386" s="1">
        <v>27298</v>
      </c>
      <c r="B386" t="s">
        <v>45</v>
      </c>
      <c r="C386">
        <v>1974</v>
      </c>
      <c r="D386">
        <v>9</v>
      </c>
      <c r="E386">
        <v>26</v>
      </c>
      <c r="F386">
        <v>18</v>
      </c>
      <c r="G386" s="2">
        <f>A386+TIME(F386,0,0)</f>
        <v>27298.75</v>
      </c>
      <c r="H386">
        <v>-24.444</v>
      </c>
      <c r="I386">
        <v>976.3</v>
      </c>
      <c r="J386">
        <v>972.2</v>
      </c>
      <c r="K386">
        <v>10</v>
      </c>
      <c r="L386">
        <v>150</v>
      </c>
      <c r="M386">
        <v>5</v>
      </c>
      <c r="N386">
        <v>-8.7</v>
      </c>
    </row>
    <row r="387" spans="1:14" ht="12">
      <c r="A387" s="1">
        <v>27298</v>
      </c>
      <c r="B387" t="s">
        <v>46</v>
      </c>
      <c r="C387">
        <v>1974</v>
      </c>
      <c r="D387">
        <v>9</v>
      </c>
      <c r="E387">
        <v>26</v>
      </c>
      <c r="F387">
        <v>12</v>
      </c>
      <c r="G387" s="2">
        <f>A387+TIME(F387,0,0)</f>
        <v>27298.5</v>
      </c>
      <c r="H387">
        <v>-24.444</v>
      </c>
      <c r="I387">
        <v>975.5</v>
      </c>
      <c r="J387">
        <v>971.2</v>
      </c>
      <c r="K387">
        <v>1</v>
      </c>
      <c r="L387">
        <v>100</v>
      </c>
      <c r="M387">
        <v>1</v>
      </c>
      <c r="N387">
        <v>-0.2</v>
      </c>
    </row>
    <row r="388" spans="1:14" ht="12">
      <c r="A388" s="1">
        <v>27298</v>
      </c>
      <c r="B388" t="s">
        <v>47</v>
      </c>
      <c r="C388">
        <v>1974</v>
      </c>
      <c r="D388">
        <v>9</v>
      </c>
      <c r="E388">
        <v>26</v>
      </c>
      <c r="F388">
        <v>6</v>
      </c>
      <c r="G388" s="2">
        <f>A388+TIME(F388,0,0)</f>
        <v>27298.25</v>
      </c>
      <c r="H388">
        <v>-23.888</v>
      </c>
      <c r="I388">
        <v>976.5</v>
      </c>
      <c r="J388">
        <v>972.2</v>
      </c>
      <c r="K388">
        <v>4</v>
      </c>
      <c r="L388">
        <v>360</v>
      </c>
      <c r="M388">
        <v>0</v>
      </c>
      <c r="N388">
        <v>4</v>
      </c>
    </row>
    <row r="389" spans="1:14" ht="12">
      <c r="A389" s="1">
        <v>27298</v>
      </c>
      <c r="B389" t="s">
        <v>48</v>
      </c>
      <c r="C389">
        <v>1974</v>
      </c>
      <c r="D389">
        <v>9</v>
      </c>
      <c r="E389">
        <v>26</v>
      </c>
      <c r="F389">
        <v>0</v>
      </c>
      <c r="G389" s="2">
        <f>A389+TIME(F389,0,0)</f>
        <v>27298</v>
      </c>
      <c r="H389">
        <v>-25.555</v>
      </c>
      <c r="I389">
        <v>977.1</v>
      </c>
      <c r="J389">
        <v>972.9</v>
      </c>
      <c r="K389">
        <v>16</v>
      </c>
      <c r="L389">
        <v>60</v>
      </c>
      <c r="M389">
        <v>13.9</v>
      </c>
      <c r="N389">
        <v>8</v>
      </c>
    </row>
    <row r="390" spans="1:14" ht="12">
      <c r="A390" s="1">
        <v>27297</v>
      </c>
      <c r="B390" t="s">
        <v>49</v>
      </c>
      <c r="C390">
        <v>1974</v>
      </c>
      <c r="D390">
        <v>9</v>
      </c>
      <c r="E390">
        <v>25</v>
      </c>
      <c r="F390">
        <v>18</v>
      </c>
      <c r="G390" s="2">
        <f>A390+TIME(F390,0,0)</f>
        <v>27297.75</v>
      </c>
      <c r="H390">
        <v>-25</v>
      </c>
      <c r="I390">
        <v>976.6</v>
      </c>
      <c r="J390">
        <v>972.2</v>
      </c>
      <c r="K390">
        <v>4</v>
      </c>
      <c r="L390">
        <v>90</v>
      </c>
      <c r="M390">
        <v>4</v>
      </c>
      <c r="N390">
        <v>0</v>
      </c>
    </row>
    <row r="391" spans="1:14" ht="12">
      <c r="A391" s="1">
        <v>27297</v>
      </c>
      <c r="B391" t="s">
        <v>50</v>
      </c>
      <c r="C391">
        <v>1974</v>
      </c>
      <c r="D391">
        <v>9</v>
      </c>
      <c r="E391">
        <v>25</v>
      </c>
      <c r="F391">
        <v>12</v>
      </c>
      <c r="G391" s="2">
        <f>A391+TIME(F391,0,0)</f>
        <v>27297.5</v>
      </c>
      <c r="H391">
        <v>-28.888</v>
      </c>
      <c r="I391">
        <v>977.2</v>
      </c>
      <c r="J391">
        <v>972.9</v>
      </c>
      <c r="K391">
        <v>16</v>
      </c>
      <c r="L391">
        <v>60</v>
      </c>
      <c r="M391">
        <v>13.9</v>
      </c>
      <c r="N391">
        <v>8</v>
      </c>
    </row>
    <row r="392" spans="1:14" ht="12">
      <c r="A392" s="1">
        <v>27297</v>
      </c>
      <c r="B392" t="s">
        <v>51</v>
      </c>
      <c r="C392">
        <v>1974</v>
      </c>
      <c r="D392">
        <v>9</v>
      </c>
      <c r="E392">
        <v>25</v>
      </c>
      <c r="F392">
        <v>6</v>
      </c>
      <c r="G392" s="2">
        <f>A392+TIME(F392,0,0)</f>
        <v>27297.25</v>
      </c>
      <c r="H392">
        <v>-25</v>
      </c>
      <c r="I392">
        <v>975.7</v>
      </c>
      <c r="J392">
        <v>971.6</v>
      </c>
      <c r="K392">
        <v>20</v>
      </c>
      <c r="L392">
        <v>170</v>
      </c>
      <c r="M392">
        <v>3.5</v>
      </c>
      <c r="N392">
        <v>-19.7</v>
      </c>
    </row>
    <row r="393" spans="1:14" ht="12">
      <c r="A393" s="1">
        <v>27297</v>
      </c>
      <c r="B393" t="s">
        <v>52</v>
      </c>
      <c r="C393">
        <v>1974</v>
      </c>
      <c r="D393">
        <v>9</v>
      </c>
      <c r="E393">
        <v>25</v>
      </c>
      <c r="F393">
        <v>0</v>
      </c>
      <c r="G393" s="2">
        <f>A393+TIME(F393,0,0)</f>
        <v>27297</v>
      </c>
      <c r="H393">
        <v>-21.666</v>
      </c>
      <c r="I393">
        <v>971.9</v>
      </c>
      <c r="J393">
        <v>967.8</v>
      </c>
      <c r="K393">
        <v>12</v>
      </c>
      <c r="L393">
        <v>90</v>
      </c>
      <c r="M393">
        <v>12</v>
      </c>
      <c r="N393">
        <v>0</v>
      </c>
    </row>
    <row r="394" spans="1:14" ht="12">
      <c r="A394" s="1">
        <v>27296</v>
      </c>
      <c r="B394" t="s">
        <v>53</v>
      </c>
      <c r="C394">
        <v>1974</v>
      </c>
      <c r="D394">
        <v>9</v>
      </c>
      <c r="E394">
        <v>24</v>
      </c>
      <c r="F394">
        <v>18</v>
      </c>
      <c r="G394" s="2">
        <f>A394+TIME(F394,0,0)</f>
        <v>27296.75</v>
      </c>
      <c r="H394">
        <v>-28.888</v>
      </c>
      <c r="I394">
        <v>969.2</v>
      </c>
      <c r="J394">
        <v>965.1</v>
      </c>
      <c r="K394">
        <v>3</v>
      </c>
      <c r="L394">
        <v>50</v>
      </c>
      <c r="M394">
        <v>2.3</v>
      </c>
      <c r="N394">
        <v>1.9</v>
      </c>
    </row>
    <row r="395" spans="1:14" ht="12">
      <c r="A395" s="1">
        <v>27296</v>
      </c>
      <c r="B395" t="s">
        <v>54</v>
      </c>
      <c r="C395">
        <v>1974</v>
      </c>
      <c r="D395">
        <v>9</v>
      </c>
      <c r="E395">
        <v>24</v>
      </c>
      <c r="F395">
        <v>12</v>
      </c>
      <c r="G395" s="2">
        <f>A395+TIME(F395,0,0)</f>
        <v>27296.5</v>
      </c>
      <c r="H395">
        <v>-27.777</v>
      </c>
      <c r="I395">
        <v>968.4</v>
      </c>
      <c r="J395">
        <v>964.1</v>
      </c>
      <c r="K395">
        <v>10</v>
      </c>
      <c r="L395">
        <v>360</v>
      </c>
      <c r="M395">
        <v>0</v>
      </c>
      <c r="N395">
        <v>10</v>
      </c>
    </row>
    <row r="396" spans="1:14" ht="12">
      <c r="A396" s="1">
        <v>27296</v>
      </c>
      <c r="B396" t="s">
        <v>55</v>
      </c>
      <c r="C396">
        <v>1974</v>
      </c>
      <c r="D396">
        <v>9</v>
      </c>
      <c r="E396">
        <v>24</v>
      </c>
      <c r="F396">
        <v>6</v>
      </c>
      <c r="G396" s="2">
        <f>A396+TIME(F396,0,0)</f>
        <v>27296.25</v>
      </c>
      <c r="H396">
        <v>-32.222</v>
      </c>
      <c r="I396">
        <v>968.9</v>
      </c>
      <c r="J396">
        <v>964.8</v>
      </c>
      <c r="K396">
        <v>0</v>
      </c>
      <c r="L396">
        <v>0</v>
      </c>
      <c r="M396">
        <v>0</v>
      </c>
      <c r="N396">
        <v>0</v>
      </c>
    </row>
    <row r="397" spans="1:14" ht="12">
      <c r="A397" s="1">
        <v>27296</v>
      </c>
      <c r="B397" t="s">
        <v>56</v>
      </c>
      <c r="C397">
        <v>1974</v>
      </c>
      <c r="D397">
        <v>9</v>
      </c>
      <c r="E397">
        <v>24</v>
      </c>
      <c r="F397">
        <v>0</v>
      </c>
      <c r="G397" s="2">
        <f>A397+TIME(F397,0,0)</f>
        <v>27296</v>
      </c>
      <c r="H397">
        <v>-30</v>
      </c>
      <c r="I397">
        <v>967.9</v>
      </c>
      <c r="J397">
        <v>963.8</v>
      </c>
      <c r="K397">
        <v>0</v>
      </c>
      <c r="L397">
        <v>0</v>
      </c>
      <c r="M397">
        <v>0</v>
      </c>
      <c r="N397">
        <v>0</v>
      </c>
    </row>
    <row r="398" spans="1:14" ht="12">
      <c r="A398" s="1">
        <v>27295</v>
      </c>
      <c r="B398" t="s">
        <v>57</v>
      </c>
      <c r="C398">
        <v>1974</v>
      </c>
      <c r="D398">
        <v>9</v>
      </c>
      <c r="E398">
        <v>23</v>
      </c>
      <c r="F398">
        <v>18</v>
      </c>
      <c r="G398" s="2">
        <f>A398+TIME(F398,0,0)</f>
        <v>27295.75</v>
      </c>
      <c r="H398">
        <v>-36.111</v>
      </c>
      <c r="I398">
        <v>966.7</v>
      </c>
      <c r="J398">
        <v>962.4</v>
      </c>
      <c r="K398">
        <v>0</v>
      </c>
      <c r="L398">
        <v>0</v>
      </c>
      <c r="M398">
        <v>0</v>
      </c>
      <c r="N398">
        <v>0</v>
      </c>
    </row>
    <row r="399" spans="1:14" ht="12">
      <c r="A399" s="1">
        <v>27295</v>
      </c>
      <c r="B399" t="s">
        <v>58</v>
      </c>
      <c r="C399">
        <v>1974</v>
      </c>
      <c r="D399">
        <v>9</v>
      </c>
      <c r="E399">
        <v>23</v>
      </c>
      <c r="F399">
        <v>12</v>
      </c>
      <c r="G399" s="2">
        <f>A399+TIME(F399,0,0)</f>
        <v>27295.5</v>
      </c>
      <c r="H399">
        <v>-30.555</v>
      </c>
      <c r="I399">
        <v>968.3</v>
      </c>
      <c r="J399">
        <v>964.1</v>
      </c>
      <c r="K399">
        <v>8</v>
      </c>
      <c r="L399">
        <v>360</v>
      </c>
      <c r="M399">
        <v>0</v>
      </c>
      <c r="N399">
        <v>8</v>
      </c>
    </row>
    <row r="400" spans="1:14" ht="12">
      <c r="A400" s="1">
        <v>27295</v>
      </c>
      <c r="B400" t="s">
        <v>59</v>
      </c>
      <c r="C400">
        <v>1974</v>
      </c>
      <c r="D400">
        <v>9</v>
      </c>
      <c r="E400">
        <v>23</v>
      </c>
      <c r="F400">
        <v>6</v>
      </c>
      <c r="G400" s="2">
        <f>A400+TIME(F400,0,0)</f>
        <v>27295.25</v>
      </c>
      <c r="H400">
        <v>-30</v>
      </c>
      <c r="I400">
        <v>971.2</v>
      </c>
      <c r="J400">
        <v>967.2</v>
      </c>
      <c r="K400">
        <v>16</v>
      </c>
      <c r="L400">
        <v>70</v>
      </c>
      <c r="M400">
        <v>15</v>
      </c>
      <c r="N400">
        <v>5.5</v>
      </c>
    </row>
    <row r="401" spans="1:14" ht="12">
      <c r="A401" s="1">
        <v>27295</v>
      </c>
      <c r="B401" t="s">
        <v>60</v>
      </c>
      <c r="C401">
        <v>1974</v>
      </c>
      <c r="D401">
        <v>9</v>
      </c>
      <c r="E401">
        <v>23</v>
      </c>
      <c r="F401">
        <v>0</v>
      </c>
      <c r="G401" s="2">
        <f>A401+TIME(F401,0,0)</f>
        <v>27295</v>
      </c>
      <c r="H401">
        <v>-29.444</v>
      </c>
      <c r="I401">
        <v>973.6</v>
      </c>
      <c r="J401">
        <v>969.5</v>
      </c>
      <c r="K401">
        <v>12</v>
      </c>
      <c r="L401">
        <v>160</v>
      </c>
      <c r="M401">
        <v>4.1</v>
      </c>
      <c r="N401">
        <v>-11.3</v>
      </c>
    </row>
    <row r="402" spans="1:14" ht="12">
      <c r="A402" s="1">
        <v>27294</v>
      </c>
      <c r="B402" t="s">
        <v>61</v>
      </c>
      <c r="C402">
        <v>1974</v>
      </c>
      <c r="D402">
        <v>9</v>
      </c>
      <c r="E402">
        <v>22</v>
      </c>
      <c r="F402">
        <v>18</v>
      </c>
      <c r="G402" s="2">
        <f>A402+TIME(F402,0,0)</f>
        <v>27294.75</v>
      </c>
      <c r="H402">
        <v>-27.777</v>
      </c>
      <c r="I402">
        <v>972.2</v>
      </c>
      <c r="J402">
        <v>967.8</v>
      </c>
      <c r="K402">
        <v>16</v>
      </c>
      <c r="L402">
        <v>150</v>
      </c>
      <c r="M402">
        <v>8</v>
      </c>
      <c r="N402">
        <v>-13.9</v>
      </c>
    </row>
    <row r="403" spans="1:14" ht="12">
      <c r="A403" s="1">
        <v>27294</v>
      </c>
      <c r="B403" t="s">
        <v>62</v>
      </c>
      <c r="C403">
        <v>1974</v>
      </c>
      <c r="D403">
        <v>9</v>
      </c>
      <c r="E403">
        <v>22</v>
      </c>
      <c r="F403">
        <v>12</v>
      </c>
      <c r="G403" s="2">
        <f>A403+TIME(F403,0,0)</f>
        <v>27294.5</v>
      </c>
      <c r="H403">
        <v>-27.777</v>
      </c>
      <c r="I403">
        <v>962.3</v>
      </c>
      <c r="J403">
        <v>958</v>
      </c>
      <c r="K403">
        <v>4</v>
      </c>
      <c r="L403">
        <v>110</v>
      </c>
      <c r="M403">
        <v>3.8</v>
      </c>
      <c r="N403">
        <v>-1.4</v>
      </c>
    </row>
    <row r="404" spans="1:14" ht="12">
      <c r="A404" s="1">
        <v>27294</v>
      </c>
      <c r="B404" t="s">
        <v>63</v>
      </c>
      <c r="C404">
        <v>1974</v>
      </c>
      <c r="D404">
        <v>9</v>
      </c>
      <c r="E404">
        <v>22</v>
      </c>
      <c r="F404">
        <v>6</v>
      </c>
      <c r="G404" s="2">
        <f>A404+TIME(F404,0,0)</f>
        <v>27294.25</v>
      </c>
      <c r="H404">
        <v>-33.333</v>
      </c>
      <c r="I404">
        <v>957.5</v>
      </c>
      <c r="J404">
        <v>953.3</v>
      </c>
      <c r="K404">
        <v>0</v>
      </c>
      <c r="L404">
        <v>0</v>
      </c>
      <c r="M404">
        <v>0</v>
      </c>
      <c r="N404">
        <v>0</v>
      </c>
    </row>
    <row r="405" spans="1:14" ht="12">
      <c r="A405" s="1">
        <v>27294</v>
      </c>
      <c r="B405" t="s">
        <v>64</v>
      </c>
      <c r="C405">
        <v>1974</v>
      </c>
      <c r="D405">
        <v>9</v>
      </c>
      <c r="E405">
        <v>22</v>
      </c>
      <c r="F405">
        <v>0</v>
      </c>
      <c r="G405" s="2">
        <f>A405+TIME(F405,0,0)</f>
        <v>27294</v>
      </c>
      <c r="H405">
        <v>-35.555</v>
      </c>
      <c r="I405">
        <v>957.2</v>
      </c>
      <c r="J405">
        <v>952.9</v>
      </c>
      <c r="K405">
        <v>0</v>
      </c>
      <c r="L405">
        <v>0</v>
      </c>
      <c r="M405">
        <v>0</v>
      </c>
      <c r="N405">
        <v>0</v>
      </c>
    </row>
    <row r="406" spans="1:16" ht="12">
      <c r="A406" s="1">
        <v>27293</v>
      </c>
      <c r="B406" t="s">
        <v>65</v>
      </c>
      <c r="C406">
        <v>1974</v>
      </c>
      <c r="D406">
        <v>9</v>
      </c>
      <c r="E406">
        <v>21</v>
      </c>
      <c r="F406">
        <v>18</v>
      </c>
      <c r="G406" s="2">
        <f>A406+TIME(F406,0,0)</f>
        <v>27293.75</v>
      </c>
      <c r="H406">
        <v>-37.222</v>
      </c>
      <c r="I406">
        <v>958.6</v>
      </c>
      <c r="J406">
        <v>954.3</v>
      </c>
      <c r="K406">
        <v>0</v>
      </c>
      <c r="L406">
        <v>0</v>
      </c>
      <c r="M406">
        <v>0</v>
      </c>
      <c r="N406">
        <v>0</v>
      </c>
      <c r="O406">
        <v>41</v>
      </c>
      <c r="P406">
        <v>4</v>
      </c>
    </row>
    <row r="407" spans="1:16" ht="12">
      <c r="A407" s="1">
        <v>27293</v>
      </c>
      <c r="B407" t="s">
        <v>66</v>
      </c>
      <c r="C407">
        <v>1974</v>
      </c>
      <c r="D407">
        <v>9</v>
      </c>
      <c r="E407">
        <v>21</v>
      </c>
      <c r="F407">
        <v>12</v>
      </c>
      <c r="G407" s="2">
        <f>A407+TIME(F407,0,0)</f>
        <v>27293.5</v>
      </c>
      <c r="H407">
        <v>-35</v>
      </c>
      <c r="I407">
        <v>963.9</v>
      </c>
      <c r="J407">
        <v>959.7</v>
      </c>
      <c r="K407">
        <v>0</v>
      </c>
      <c r="L407">
        <v>0</v>
      </c>
      <c r="M407">
        <v>0</v>
      </c>
      <c r="N407">
        <v>0</v>
      </c>
      <c r="O407">
        <v>41</v>
      </c>
      <c r="P407">
        <v>4</v>
      </c>
    </row>
    <row r="408" spans="1:14" ht="12">
      <c r="A408" s="1">
        <v>27293</v>
      </c>
      <c r="B408" t="s">
        <v>67</v>
      </c>
      <c r="C408">
        <v>1974</v>
      </c>
      <c r="D408">
        <v>9</v>
      </c>
      <c r="E408">
        <v>21</v>
      </c>
      <c r="F408">
        <v>6</v>
      </c>
      <c r="G408" s="2">
        <f>A408+TIME(F408,0,0)</f>
        <v>27293.25</v>
      </c>
      <c r="H408">
        <v>-31.111</v>
      </c>
      <c r="I408">
        <v>969.5</v>
      </c>
      <c r="J408">
        <v>965.1</v>
      </c>
      <c r="K408">
        <v>5</v>
      </c>
      <c r="L408">
        <v>360</v>
      </c>
      <c r="M408">
        <v>0</v>
      </c>
      <c r="N408">
        <v>5</v>
      </c>
    </row>
    <row r="409" spans="1:14" ht="12">
      <c r="A409" s="1">
        <v>27293</v>
      </c>
      <c r="B409" t="s">
        <v>68</v>
      </c>
      <c r="C409">
        <v>1974</v>
      </c>
      <c r="D409">
        <v>9</v>
      </c>
      <c r="E409">
        <v>21</v>
      </c>
      <c r="F409">
        <v>0</v>
      </c>
      <c r="G409" s="2">
        <f>A409+TIME(F409,0,0)</f>
        <v>27293</v>
      </c>
      <c r="H409">
        <v>-35.555</v>
      </c>
      <c r="I409">
        <v>976.1</v>
      </c>
      <c r="J409">
        <v>971.9</v>
      </c>
      <c r="K409">
        <v>0</v>
      </c>
      <c r="L409">
        <v>0</v>
      </c>
      <c r="M409">
        <v>0</v>
      </c>
      <c r="N409">
        <v>0</v>
      </c>
    </row>
    <row r="410" spans="1:14" ht="12">
      <c r="A410" s="1">
        <v>27292</v>
      </c>
      <c r="B410" t="s">
        <v>69</v>
      </c>
      <c r="C410">
        <v>1974</v>
      </c>
      <c r="D410">
        <v>9</v>
      </c>
      <c r="E410">
        <v>20</v>
      </c>
      <c r="F410">
        <v>18</v>
      </c>
      <c r="G410" s="2">
        <f>A410+TIME(F410,0,0)</f>
        <v>27292.75</v>
      </c>
      <c r="H410">
        <v>-35.555</v>
      </c>
      <c r="I410">
        <v>981.3</v>
      </c>
      <c r="J410">
        <v>977</v>
      </c>
      <c r="K410">
        <v>0</v>
      </c>
      <c r="L410">
        <v>0</v>
      </c>
      <c r="M410">
        <v>0</v>
      </c>
      <c r="N410">
        <v>0</v>
      </c>
    </row>
    <row r="411" spans="1:14" ht="12">
      <c r="A411" s="1">
        <v>27292</v>
      </c>
      <c r="B411" t="s">
        <v>70</v>
      </c>
      <c r="C411">
        <v>1974</v>
      </c>
      <c r="D411">
        <v>9</v>
      </c>
      <c r="E411">
        <v>20</v>
      </c>
      <c r="F411">
        <v>12</v>
      </c>
      <c r="G411" s="2">
        <f>A411+TIME(F411,0,0)</f>
        <v>27292.5</v>
      </c>
      <c r="H411">
        <v>-33.333</v>
      </c>
      <c r="I411">
        <v>984.5</v>
      </c>
      <c r="J411">
        <v>980.4</v>
      </c>
      <c r="K411">
        <v>5</v>
      </c>
      <c r="L411">
        <v>190</v>
      </c>
      <c r="M411">
        <v>-0.9</v>
      </c>
      <c r="N411">
        <v>-4.9</v>
      </c>
    </row>
    <row r="412" spans="1:14" ht="12">
      <c r="A412" s="1">
        <v>27292</v>
      </c>
      <c r="B412" t="s">
        <v>71</v>
      </c>
      <c r="C412">
        <v>1974</v>
      </c>
      <c r="D412">
        <v>9</v>
      </c>
      <c r="E412">
        <v>20</v>
      </c>
      <c r="F412">
        <v>6</v>
      </c>
      <c r="G412" s="2">
        <f>A412+TIME(F412,0,0)</f>
        <v>27292.25</v>
      </c>
      <c r="H412">
        <v>-40</v>
      </c>
      <c r="I412">
        <v>985.5</v>
      </c>
      <c r="J412">
        <v>981.4</v>
      </c>
      <c r="K412">
        <v>0</v>
      </c>
      <c r="L412">
        <v>0</v>
      </c>
      <c r="M412">
        <v>0</v>
      </c>
      <c r="N412">
        <v>0</v>
      </c>
    </row>
    <row r="413" spans="1:14" ht="12">
      <c r="A413" s="1">
        <v>27292</v>
      </c>
      <c r="B413" t="s">
        <v>72</v>
      </c>
      <c r="C413">
        <v>1974</v>
      </c>
      <c r="D413">
        <v>9</v>
      </c>
      <c r="E413">
        <v>20</v>
      </c>
      <c r="F413">
        <v>0</v>
      </c>
      <c r="G413" s="2">
        <f>A413+TIME(F413,0,0)</f>
        <v>27292</v>
      </c>
      <c r="H413">
        <v>-34.444</v>
      </c>
      <c r="I413">
        <v>985</v>
      </c>
      <c r="J413">
        <v>980.7</v>
      </c>
      <c r="K413">
        <v>10</v>
      </c>
      <c r="L413">
        <v>90</v>
      </c>
      <c r="M413">
        <v>10</v>
      </c>
      <c r="N413">
        <v>0</v>
      </c>
    </row>
    <row r="414" spans="1:15" ht="12">
      <c r="A414" s="1">
        <v>27291</v>
      </c>
      <c r="B414" t="s">
        <v>73</v>
      </c>
      <c r="C414">
        <v>1974</v>
      </c>
      <c r="D414">
        <v>9</v>
      </c>
      <c r="E414">
        <v>19</v>
      </c>
      <c r="F414">
        <v>18</v>
      </c>
      <c r="G414" s="2">
        <f>A414+TIME(F414,0,0)</f>
        <v>27291.75</v>
      </c>
      <c r="H414">
        <v>-33.888</v>
      </c>
      <c r="I414">
        <v>985.4</v>
      </c>
      <c r="J414">
        <v>981</v>
      </c>
      <c r="K414">
        <v>8</v>
      </c>
      <c r="L414">
        <v>110</v>
      </c>
      <c r="M414">
        <v>7.5</v>
      </c>
      <c r="N414">
        <v>-2.7</v>
      </c>
      <c r="O414">
        <v>40</v>
      </c>
    </row>
    <row r="415" spans="1:14" ht="12">
      <c r="A415" s="1">
        <v>27291</v>
      </c>
      <c r="B415" t="s">
        <v>74</v>
      </c>
      <c r="C415">
        <v>1974</v>
      </c>
      <c r="D415">
        <v>9</v>
      </c>
      <c r="E415">
        <v>19</v>
      </c>
      <c r="F415">
        <v>12</v>
      </c>
      <c r="G415" s="2">
        <f>A415+TIME(F415,0,0)</f>
        <v>27291.5</v>
      </c>
      <c r="H415">
        <v>-35</v>
      </c>
      <c r="I415">
        <v>985.6</v>
      </c>
      <c r="J415">
        <v>981.4</v>
      </c>
      <c r="K415">
        <v>5</v>
      </c>
      <c r="L415">
        <v>120</v>
      </c>
      <c r="M415">
        <v>4.3</v>
      </c>
      <c r="N415">
        <v>-2.5</v>
      </c>
    </row>
    <row r="416" spans="1:14" ht="12">
      <c r="A416" s="1">
        <v>27291</v>
      </c>
      <c r="B416" t="s">
        <v>75</v>
      </c>
      <c r="C416">
        <v>1974</v>
      </c>
      <c r="D416">
        <v>9</v>
      </c>
      <c r="E416">
        <v>19</v>
      </c>
      <c r="F416">
        <v>6</v>
      </c>
      <c r="G416" s="2">
        <f>A416+TIME(F416,0,0)</f>
        <v>27291.25</v>
      </c>
      <c r="H416">
        <v>-32.777</v>
      </c>
      <c r="I416">
        <v>986.7</v>
      </c>
      <c r="J416">
        <v>982.4</v>
      </c>
      <c r="K416">
        <v>6</v>
      </c>
      <c r="L416">
        <v>110</v>
      </c>
      <c r="M416">
        <v>5.6</v>
      </c>
      <c r="N416">
        <v>-2.1</v>
      </c>
    </row>
    <row r="417" spans="1:15" ht="12">
      <c r="A417" s="1">
        <v>27291</v>
      </c>
      <c r="B417" t="s">
        <v>76</v>
      </c>
      <c r="C417">
        <v>1974</v>
      </c>
      <c r="D417">
        <v>9</v>
      </c>
      <c r="E417">
        <v>19</v>
      </c>
      <c r="F417">
        <v>0</v>
      </c>
      <c r="G417" s="2">
        <f>A417+TIME(F417,0,0)</f>
        <v>27291</v>
      </c>
      <c r="H417">
        <v>-35.555</v>
      </c>
      <c r="I417">
        <v>988</v>
      </c>
      <c r="J417">
        <v>983.7</v>
      </c>
      <c r="K417">
        <v>14</v>
      </c>
      <c r="L417">
        <v>110</v>
      </c>
      <c r="M417">
        <v>13.2</v>
      </c>
      <c r="N417">
        <v>-4.8</v>
      </c>
      <c r="O417">
        <v>40</v>
      </c>
    </row>
    <row r="418" spans="1:16" ht="12">
      <c r="A418" s="1">
        <v>27290</v>
      </c>
      <c r="B418" t="s">
        <v>77</v>
      </c>
      <c r="C418">
        <v>1974</v>
      </c>
      <c r="D418">
        <v>9</v>
      </c>
      <c r="E418">
        <v>18</v>
      </c>
      <c r="F418">
        <v>18</v>
      </c>
      <c r="G418" s="2">
        <f>A418+TIME(F418,0,0)</f>
        <v>27290.75</v>
      </c>
      <c r="H418">
        <v>-35</v>
      </c>
      <c r="I418">
        <v>989.2</v>
      </c>
      <c r="J418">
        <v>985.1</v>
      </c>
      <c r="K418">
        <v>8</v>
      </c>
      <c r="L418">
        <v>110</v>
      </c>
      <c r="M418">
        <v>7.5</v>
      </c>
      <c r="N418">
        <v>-2.7</v>
      </c>
      <c r="O418">
        <v>41</v>
      </c>
      <c r="P418">
        <v>4</v>
      </c>
    </row>
    <row r="419" spans="1:16" ht="12">
      <c r="A419" s="1">
        <v>27290</v>
      </c>
      <c r="B419" t="s">
        <v>78</v>
      </c>
      <c r="C419">
        <v>1974</v>
      </c>
      <c r="D419">
        <v>9</v>
      </c>
      <c r="E419">
        <v>18</v>
      </c>
      <c r="F419">
        <v>12</v>
      </c>
      <c r="G419" s="2">
        <f>A419+TIME(F419,0,0)</f>
        <v>27290.5</v>
      </c>
      <c r="H419">
        <v>-33.888</v>
      </c>
      <c r="I419">
        <v>989.8</v>
      </c>
      <c r="J419">
        <v>985.4</v>
      </c>
      <c r="K419">
        <v>13</v>
      </c>
      <c r="L419">
        <v>110</v>
      </c>
      <c r="M419">
        <v>12.2</v>
      </c>
      <c r="N419">
        <v>-4.4</v>
      </c>
      <c r="O419">
        <v>41</v>
      </c>
      <c r="P419">
        <v>4</v>
      </c>
    </row>
    <row r="420" spans="1:14" ht="12">
      <c r="A420" s="1">
        <v>27290</v>
      </c>
      <c r="B420" t="s">
        <v>79</v>
      </c>
      <c r="C420">
        <v>1974</v>
      </c>
      <c r="D420">
        <v>9</v>
      </c>
      <c r="E420">
        <v>18</v>
      </c>
      <c r="F420">
        <v>6</v>
      </c>
      <c r="G420" s="2">
        <f>A420+TIME(F420,0,0)</f>
        <v>27290.25</v>
      </c>
      <c r="H420">
        <v>-32.222</v>
      </c>
      <c r="I420">
        <v>990</v>
      </c>
      <c r="J420">
        <v>985.8</v>
      </c>
      <c r="K420">
        <v>15</v>
      </c>
      <c r="L420">
        <v>110</v>
      </c>
      <c r="M420">
        <v>14.1</v>
      </c>
      <c r="N420">
        <v>-5.1</v>
      </c>
    </row>
    <row r="421" spans="1:14" ht="12">
      <c r="A421" s="1">
        <v>27290</v>
      </c>
      <c r="B421" t="s">
        <v>80</v>
      </c>
      <c r="C421">
        <v>1974</v>
      </c>
      <c r="D421">
        <v>9</v>
      </c>
      <c r="E421">
        <v>18</v>
      </c>
      <c r="F421">
        <v>0</v>
      </c>
      <c r="G421" s="2">
        <f>A421+TIME(F421,0,0)</f>
        <v>27290</v>
      </c>
      <c r="H421">
        <v>-32.222</v>
      </c>
      <c r="I421">
        <v>989.9</v>
      </c>
      <c r="J421">
        <v>985.8</v>
      </c>
      <c r="K421">
        <v>20</v>
      </c>
      <c r="L421">
        <v>110</v>
      </c>
      <c r="M421">
        <v>18.8</v>
      </c>
      <c r="N421">
        <v>-6.8</v>
      </c>
    </row>
    <row r="422" spans="1:14" ht="12">
      <c r="A422" s="1">
        <v>27289</v>
      </c>
      <c r="B422" t="s">
        <v>81</v>
      </c>
      <c r="C422">
        <v>1974</v>
      </c>
      <c r="D422">
        <v>9</v>
      </c>
      <c r="E422">
        <v>17</v>
      </c>
      <c r="F422">
        <v>18</v>
      </c>
      <c r="G422" s="2">
        <f>A422+TIME(F422,0,0)</f>
        <v>27289.75</v>
      </c>
      <c r="H422">
        <v>-29.444</v>
      </c>
      <c r="I422">
        <v>989.6</v>
      </c>
      <c r="J422">
        <v>985.4</v>
      </c>
      <c r="K422">
        <v>15</v>
      </c>
      <c r="L422">
        <v>120</v>
      </c>
      <c r="M422">
        <v>13</v>
      </c>
      <c r="N422">
        <v>-7.5</v>
      </c>
    </row>
    <row r="423" spans="1:16" ht="12">
      <c r="A423" s="1">
        <v>27289</v>
      </c>
      <c r="B423" t="s">
        <v>82</v>
      </c>
      <c r="C423">
        <v>1974</v>
      </c>
      <c r="D423">
        <v>9</v>
      </c>
      <c r="E423">
        <v>17</v>
      </c>
      <c r="F423">
        <v>12</v>
      </c>
      <c r="G423" s="2">
        <f>A423+TIME(F423,0,0)</f>
        <v>27289.5</v>
      </c>
      <c r="H423">
        <v>-31.111</v>
      </c>
      <c r="I423">
        <v>989.2</v>
      </c>
      <c r="J423">
        <v>985.1</v>
      </c>
      <c r="K423">
        <v>4</v>
      </c>
      <c r="L423">
        <v>140</v>
      </c>
      <c r="M423">
        <v>2.6</v>
      </c>
      <c r="N423">
        <v>-3.1</v>
      </c>
      <c r="O423">
        <v>49</v>
      </c>
      <c r="P423">
        <v>4</v>
      </c>
    </row>
    <row r="424" spans="1:14" ht="12">
      <c r="A424" s="1">
        <v>27289</v>
      </c>
      <c r="B424" t="s">
        <v>83</v>
      </c>
      <c r="C424">
        <v>1974</v>
      </c>
      <c r="D424">
        <v>9</v>
      </c>
      <c r="E424">
        <v>17</v>
      </c>
      <c r="F424">
        <v>6</v>
      </c>
      <c r="G424" s="2">
        <f>A424+TIME(F424,0,0)</f>
        <v>27289.25</v>
      </c>
      <c r="H424">
        <v>-32.222</v>
      </c>
      <c r="I424">
        <v>989.7</v>
      </c>
      <c r="J424">
        <v>985.4</v>
      </c>
      <c r="K424">
        <v>0</v>
      </c>
      <c r="L424">
        <v>0</v>
      </c>
      <c r="M424">
        <v>0</v>
      </c>
      <c r="N424">
        <v>0</v>
      </c>
    </row>
    <row r="425" spans="1:14" ht="12">
      <c r="A425" s="1">
        <v>27289</v>
      </c>
      <c r="B425" t="s">
        <v>84</v>
      </c>
      <c r="C425">
        <v>1974</v>
      </c>
      <c r="D425">
        <v>9</v>
      </c>
      <c r="E425">
        <v>17</v>
      </c>
      <c r="F425">
        <v>0</v>
      </c>
      <c r="G425" s="2">
        <f>A425+TIME(F425,0,0)</f>
        <v>27289</v>
      </c>
      <c r="H425">
        <v>-34.444</v>
      </c>
      <c r="I425">
        <v>990.8</v>
      </c>
      <c r="J425">
        <v>986.5</v>
      </c>
      <c r="K425">
        <v>0</v>
      </c>
      <c r="L425">
        <v>0</v>
      </c>
      <c r="M425">
        <v>0</v>
      </c>
      <c r="N425">
        <v>0</v>
      </c>
    </row>
    <row r="426" spans="1:16" ht="12">
      <c r="A426" s="1">
        <v>27288</v>
      </c>
      <c r="B426" t="s">
        <v>85</v>
      </c>
      <c r="C426">
        <v>1974</v>
      </c>
      <c r="D426">
        <v>9</v>
      </c>
      <c r="E426">
        <v>16</v>
      </c>
      <c r="F426">
        <v>18</v>
      </c>
      <c r="G426" s="2">
        <f>A426+TIME(F426,0,0)</f>
        <v>27288.75</v>
      </c>
      <c r="H426">
        <v>-36.111</v>
      </c>
      <c r="I426">
        <v>991.4</v>
      </c>
      <c r="J426">
        <v>987.1</v>
      </c>
      <c r="K426">
        <v>0</v>
      </c>
      <c r="L426">
        <v>0</v>
      </c>
      <c r="M426">
        <v>0</v>
      </c>
      <c r="N426">
        <v>0</v>
      </c>
      <c r="O426">
        <v>40</v>
      </c>
      <c r="P426">
        <v>4</v>
      </c>
    </row>
    <row r="427" spans="1:16" ht="12">
      <c r="A427" s="1">
        <v>27288</v>
      </c>
      <c r="B427" t="s">
        <v>86</v>
      </c>
      <c r="C427">
        <v>1974</v>
      </c>
      <c r="D427">
        <v>9</v>
      </c>
      <c r="E427">
        <v>16</v>
      </c>
      <c r="F427">
        <v>12</v>
      </c>
      <c r="G427" s="2">
        <f>A427+TIME(F427,0,0)</f>
        <v>27288.5</v>
      </c>
      <c r="H427">
        <v>-31.666</v>
      </c>
      <c r="I427">
        <v>990.4</v>
      </c>
      <c r="J427">
        <v>986.1</v>
      </c>
      <c r="K427">
        <v>8</v>
      </c>
      <c r="L427">
        <v>130</v>
      </c>
      <c r="M427">
        <v>6.1</v>
      </c>
      <c r="N427">
        <v>-5.1</v>
      </c>
      <c r="P427">
        <v>4</v>
      </c>
    </row>
    <row r="428" spans="1:16" ht="12">
      <c r="A428" s="1">
        <v>27288</v>
      </c>
      <c r="B428" t="s">
        <v>87</v>
      </c>
      <c r="C428">
        <v>1974</v>
      </c>
      <c r="D428">
        <v>9</v>
      </c>
      <c r="E428">
        <v>16</v>
      </c>
      <c r="F428">
        <v>6</v>
      </c>
      <c r="G428" s="2">
        <f>A428+TIME(F428,0,0)</f>
        <v>27288.25</v>
      </c>
      <c r="H428">
        <v>-33.333</v>
      </c>
      <c r="I428">
        <v>991.1</v>
      </c>
      <c r="J428">
        <v>986.8</v>
      </c>
      <c r="K428">
        <v>12</v>
      </c>
      <c r="L428">
        <v>150</v>
      </c>
      <c r="M428">
        <v>6</v>
      </c>
      <c r="N428">
        <v>-10.4</v>
      </c>
      <c r="O428">
        <v>40</v>
      </c>
      <c r="P428">
        <v>4</v>
      </c>
    </row>
    <row r="429" spans="1:14" ht="12">
      <c r="A429" s="1">
        <v>27288</v>
      </c>
      <c r="B429" t="s">
        <v>88</v>
      </c>
      <c r="C429">
        <v>1974</v>
      </c>
      <c r="D429">
        <v>9</v>
      </c>
      <c r="E429">
        <v>16</v>
      </c>
      <c r="F429">
        <v>0</v>
      </c>
      <c r="G429" s="2">
        <f>A429+TIME(F429,0,0)</f>
        <v>27288</v>
      </c>
      <c r="H429">
        <v>-28.888</v>
      </c>
      <c r="I429">
        <v>989.7</v>
      </c>
      <c r="J429">
        <v>985.4</v>
      </c>
      <c r="K429">
        <v>10</v>
      </c>
      <c r="L429">
        <v>120</v>
      </c>
      <c r="M429">
        <v>8.7</v>
      </c>
      <c r="N429">
        <v>-5</v>
      </c>
    </row>
    <row r="430" spans="1:14" ht="12">
      <c r="A430" s="1">
        <v>27287</v>
      </c>
      <c r="B430" t="s">
        <v>89</v>
      </c>
      <c r="C430">
        <v>1974</v>
      </c>
      <c r="D430">
        <v>9</v>
      </c>
      <c r="E430">
        <v>15</v>
      </c>
      <c r="F430">
        <v>18</v>
      </c>
      <c r="G430" s="2">
        <f>A430+TIME(F430,0,0)</f>
        <v>27287.75</v>
      </c>
      <c r="H430">
        <v>-31.666</v>
      </c>
      <c r="I430">
        <v>989.4</v>
      </c>
      <c r="J430">
        <v>985.1</v>
      </c>
      <c r="K430">
        <v>2</v>
      </c>
      <c r="L430">
        <v>80</v>
      </c>
      <c r="M430">
        <v>2</v>
      </c>
      <c r="N430">
        <v>0.3</v>
      </c>
    </row>
    <row r="431" spans="1:14" ht="12">
      <c r="A431" s="1">
        <v>27287</v>
      </c>
      <c r="B431" t="s">
        <v>90</v>
      </c>
      <c r="C431">
        <v>1974</v>
      </c>
      <c r="D431">
        <v>9</v>
      </c>
      <c r="E431">
        <v>15</v>
      </c>
      <c r="F431">
        <v>12</v>
      </c>
      <c r="G431" s="2">
        <f>A431+TIME(F431,0,0)</f>
        <v>27287.5</v>
      </c>
      <c r="H431">
        <v>-31.666</v>
      </c>
      <c r="I431">
        <v>988.5</v>
      </c>
      <c r="J431">
        <v>984.4</v>
      </c>
      <c r="K431">
        <v>0</v>
      </c>
      <c r="L431">
        <v>0</v>
      </c>
      <c r="M431">
        <v>0</v>
      </c>
      <c r="N431">
        <v>0</v>
      </c>
    </row>
    <row r="432" spans="1:14" ht="12">
      <c r="A432" s="1">
        <v>27287</v>
      </c>
      <c r="B432" t="s">
        <v>1423</v>
      </c>
      <c r="C432">
        <v>1974</v>
      </c>
      <c r="D432">
        <v>9</v>
      </c>
      <c r="E432">
        <v>15</v>
      </c>
      <c r="F432">
        <v>6</v>
      </c>
      <c r="G432" s="2">
        <f>A432+TIME(F432,0,0)</f>
        <v>27287.25</v>
      </c>
      <c r="H432">
        <v>-30.555</v>
      </c>
      <c r="I432">
        <v>987</v>
      </c>
      <c r="J432">
        <v>982.7</v>
      </c>
      <c r="K432">
        <v>0</v>
      </c>
      <c r="L432">
        <v>0</v>
      </c>
      <c r="M432">
        <v>0</v>
      </c>
      <c r="N432">
        <v>0</v>
      </c>
    </row>
    <row r="433" spans="1:14" ht="12">
      <c r="A433" s="1">
        <v>27287</v>
      </c>
      <c r="B433" t="s">
        <v>1424</v>
      </c>
      <c r="C433">
        <v>1974</v>
      </c>
      <c r="D433">
        <v>9</v>
      </c>
      <c r="E433">
        <v>15</v>
      </c>
      <c r="F433">
        <v>0</v>
      </c>
      <c r="G433" s="2">
        <f>A433+TIME(F433,0,0)</f>
        <v>27287</v>
      </c>
      <c r="H433">
        <v>-30</v>
      </c>
      <c r="I433">
        <v>985.9</v>
      </c>
      <c r="J433">
        <v>981.7</v>
      </c>
      <c r="K433">
        <v>0</v>
      </c>
      <c r="L433">
        <v>0</v>
      </c>
      <c r="M433">
        <v>0</v>
      </c>
      <c r="N433">
        <v>0</v>
      </c>
    </row>
    <row r="434" spans="1:14" ht="12">
      <c r="A434" s="1">
        <v>27286</v>
      </c>
      <c r="B434" t="s">
        <v>1425</v>
      </c>
      <c r="C434">
        <v>1974</v>
      </c>
      <c r="D434">
        <v>9</v>
      </c>
      <c r="E434">
        <v>14</v>
      </c>
      <c r="F434">
        <v>18</v>
      </c>
      <c r="G434" s="2">
        <f>A434+TIME(F434,0,0)</f>
        <v>27286.75</v>
      </c>
      <c r="H434">
        <v>-30</v>
      </c>
      <c r="I434">
        <v>981.6</v>
      </c>
      <c r="J434">
        <v>977.3</v>
      </c>
      <c r="K434">
        <v>15</v>
      </c>
      <c r="L434">
        <v>110</v>
      </c>
      <c r="M434">
        <v>14.1</v>
      </c>
      <c r="N434">
        <v>-5.1</v>
      </c>
    </row>
    <row r="435" spans="1:14" ht="12">
      <c r="A435" s="1">
        <v>27286</v>
      </c>
      <c r="B435" t="s">
        <v>1426</v>
      </c>
      <c r="C435">
        <v>1974</v>
      </c>
      <c r="D435">
        <v>9</v>
      </c>
      <c r="E435">
        <v>14</v>
      </c>
      <c r="F435">
        <v>12</v>
      </c>
      <c r="G435" s="2">
        <f>A435+TIME(F435,0,0)</f>
        <v>27286.5</v>
      </c>
      <c r="H435">
        <v>-29.444</v>
      </c>
      <c r="I435">
        <v>978.3</v>
      </c>
      <c r="J435">
        <v>973.9</v>
      </c>
      <c r="K435">
        <v>16</v>
      </c>
      <c r="L435">
        <v>100</v>
      </c>
      <c r="M435">
        <v>15.8</v>
      </c>
      <c r="N435">
        <v>-2.8</v>
      </c>
    </row>
    <row r="436" spans="1:14" ht="12">
      <c r="A436" s="1">
        <v>27286</v>
      </c>
      <c r="B436" t="s">
        <v>1427</v>
      </c>
      <c r="C436">
        <v>1974</v>
      </c>
      <c r="D436">
        <v>9</v>
      </c>
      <c r="E436">
        <v>14</v>
      </c>
      <c r="F436">
        <v>6</v>
      </c>
      <c r="G436" s="2">
        <f>A436+TIME(F436,0,0)</f>
        <v>27286.25</v>
      </c>
      <c r="H436">
        <v>-29.444</v>
      </c>
      <c r="I436">
        <v>977</v>
      </c>
      <c r="J436">
        <v>972.9</v>
      </c>
      <c r="K436">
        <v>26</v>
      </c>
      <c r="L436">
        <v>120</v>
      </c>
      <c r="M436">
        <v>22.5</v>
      </c>
      <c r="N436">
        <v>-13</v>
      </c>
    </row>
    <row r="437" spans="1:14" ht="12">
      <c r="A437" s="1">
        <v>27286</v>
      </c>
      <c r="B437" t="s">
        <v>1428</v>
      </c>
      <c r="C437">
        <v>1974</v>
      </c>
      <c r="D437">
        <v>9</v>
      </c>
      <c r="E437">
        <v>14</v>
      </c>
      <c r="F437">
        <v>0</v>
      </c>
      <c r="G437" s="2">
        <f>A437+TIME(F437,0,0)</f>
        <v>27286</v>
      </c>
      <c r="H437">
        <v>-22.222</v>
      </c>
      <c r="I437">
        <v>979.8</v>
      </c>
      <c r="J437">
        <v>975.6</v>
      </c>
      <c r="K437">
        <v>0</v>
      </c>
      <c r="L437">
        <v>0</v>
      </c>
      <c r="M437">
        <v>0</v>
      </c>
      <c r="N437">
        <v>0</v>
      </c>
    </row>
    <row r="438" spans="1:14" ht="12">
      <c r="A438" s="1">
        <v>27285</v>
      </c>
      <c r="B438" t="s">
        <v>1429</v>
      </c>
      <c r="C438">
        <v>1974</v>
      </c>
      <c r="D438">
        <v>9</v>
      </c>
      <c r="E438">
        <v>13</v>
      </c>
      <c r="F438">
        <v>18</v>
      </c>
      <c r="G438" s="2">
        <f>A438+TIME(F438,0,0)</f>
        <v>27285.75</v>
      </c>
      <c r="H438">
        <v>-26.666</v>
      </c>
      <c r="I438">
        <v>986</v>
      </c>
      <c r="J438">
        <v>981.7</v>
      </c>
      <c r="K438">
        <v>0</v>
      </c>
      <c r="L438">
        <v>0</v>
      </c>
      <c r="M438">
        <v>0</v>
      </c>
      <c r="N438">
        <v>0</v>
      </c>
    </row>
    <row r="439" spans="1:14" ht="12">
      <c r="A439" s="1">
        <v>27285</v>
      </c>
      <c r="B439" t="s">
        <v>165</v>
      </c>
      <c r="C439">
        <v>1974</v>
      </c>
      <c r="D439">
        <v>9</v>
      </c>
      <c r="E439">
        <v>13</v>
      </c>
      <c r="F439">
        <v>12</v>
      </c>
      <c r="G439" s="2">
        <f>A439+TIME(F439,0,0)</f>
        <v>27285.5</v>
      </c>
      <c r="H439">
        <v>-31.111</v>
      </c>
      <c r="I439">
        <v>990.2</v>
      </c>
      <c r="J439">
        <v>986.1</v>
      </c>
      <c r="K439">
        <v>0</v>
      </c>
      <c r="L439">
        <v>0</v>
      </c>
      <c r="M439">
        <v>0</v>
      </c>
      <c r="N439">
        <v>0</v>
      </c>
    </row>
    <row r="440" spans="1:14" ht="12">
      <c r="A440" s="1">
        <v>27285</v>
      </c>
      <c r="B440" t="s">
        <v>1435</v>
      </c>
      <c r="C440">
        <v>1974</v>
      </c>
      <c r="D440">
        <v>9</v>
      </c>
      <c r="E440">
        <v>13</v>
      </c>
      <c r="F440">
        <v>6</v>
      </c>
      <c r="G440" s="2">
        <f>A440+TIME(F440,0,0)</f>
        <v>27285.25</v>
      </c>
      <c r="H440">
        <v>-31.111</v>
      </c>
      <c r="I440">
        <v>992.8</v>
      </c>
      <c r="J440">
        <v>988.5</v>
      </c>
      <c r="K440">
        <v>7</v>
      </c>
      <c r="L440">
        <v>120</v>
      </c>
      <c r="M440">
        <v>6.1</v>
      </c>
      <c r="N440">
        <v>-3.5</v>
      </c>
    </row>
    <row r="441" spans="1:14" ht="12">
      <c r="A441" s="1">
        <v>27285</v>
      </c>
      <c r="B441" t="s">
        <v>1436</v>
      </c>
      <c r="C441">
        <v>1974</v>
      </c>
      <c r="D441">
        <v>9</v>
      </c>
      <c r="E441">
        <v>13</v>
      </c>
      <c r="F441">
        <v>0</v>
      </c>
      <c r="G441" s="2">
        <f>A441+TIME(F441,0,0)</f>
        <v>27285</v>
      </c>
      <c r="H441">
        <v>-28.888</v>
      </c>
      <c r="I441">
        <v>991.8</v>
      </c>
      <c r="J441">
        <v>987.5</v>
      </c>
      <c r="K441">
        <v>0</v>
      </c>
      <c r="L441">
        <v>0</v>
      </c>
      <c r="M441">
        <v>0</v>
      </c>
      <c r="N441">
        <v>0</v>
      </c>
    </row>
    <row r="442" spans="1:14" ht="12">
      <c r="A442" s="1">
        <v>27284</v>
      </c>
      <c r="B442" t="s">
        <v>1437</v>
      </c>
      <c r="C442">
        <v>1974</v>
      </c>
      <c r="D442">
        <v>9</v>
      </c>
      <c r="E442">
        <v>12</v>
      </c>
      <c r="F442">
        <v>18</v>
      </c>
      <c r="G442" s="2">
        <f>A442+TIME(F442,0,0)</f>
        <v>27284.75</v>
      </c>
      <c r="H442">
        <v>-30.555</v>
      </c>
      <c r="I442">
        <v>989</v>
      </c>
      <c r="J442">
        <v>984.8</v>
      </c>
      <c r="K442">
        <v>14</v>
      </c>
      <c r="L442">
        <v>100</v>
      </c>
      <c r="M442">
        <v>13.8</v>
      </c>
      <c r="N442">
        <v>-2.4</v>
      </c>
    </row>
    <row r="443" spans="1:14" ht="12">
      <c r="A443" s="1">
        <v>27284</v>
      </c>
      <c r="B443" t="s">
        <v>1438</v>
      </c>
      <c r="C443">
        <v>1974</v>
      </c>
      <c r="D443">
        <v>9</v>
      </c>
      <c r="E443">
        <v>12</v>
      </c>
      <c r="F443">
        <v>12</v>
      </c>
      <c r="G443" s="2">
        <f>A443+TIME(F443,0,0)</f>
        <v>27284.5</v>
      </c>
      <c r="H443">
        <v>-27.777</v>
      </c>
      <c r="I443">
        <v>988.2</v>
      </c>
      <c r="J443">
        <v>984.1</v>
      </c>
      <c r="K443">
        <v>2</v>
      </c>
      <c r="L443">
        <v>140</v>
      </c>
      <c r="M443">
        <v>1.3</v>
      </c>
      <c r="N443">
        <v>-1.5</v>
      </c>
    </row>
    <row r="444" spans="1:14" ht="12">
      <c r="A444" s="1">
        <v>27284</v>
      </c>
      <c r="B444" t="s">
        <v>1439</v>
      </c>
      <c r="C444">
        <v>1974</v>
      </c>
      <c r="D444">
        <v>9</v>
      </c>
      <c r="E444">
        <v>12</v>
      </c>
      <c r="F444">
        <v>6</v>
      </c>
      <c r="G444" s="2">
        <f>A444+TIME(F444,0,0)</f>
        <v>27284.25</v>
      </c>
      <c r="H444">
        <v>-30</v>
      </c>
      <c r="I444">
        <v>986.8</v>
      </c>
      <c r="J444">
        <v>982.7</v>
      </c>
      <c r="K444">
        <v>0</v>
      </c>
      <c r="L444">
        <v>0</v>
      </c>
      <c r="M444">
        <v>0</v>
      </c>
      <c r="N444">
        <v>0</v>
      </c>
    </row>
    <row r="445" spans="1:14" ht="12">
      <c r="A445" s="1">
        <v>27284</v>
      </c>
      <c r="B445" t="s">
        <v>1440</v>
      </c>
      <c r="C445">
        <v>1974</v>
      </c>
      <c r="D445">
        <v>9</v>
      </c>
      <c r="E445">
        <v>12</v>
      </c>
      <c r="F445">
        <v>0</v>
      </c>
      <c r="G445" s="2">
        <f>A445+TIME(F445,0,0)</f>
        <v>27284</v>
      </c>
      <c r="H445">
        <v>-28.888</v>
      </c>
      <c r="I445">
        <v>986</v>
      </c>
      <c r="J445">
        <v>981.7</v>
      </c>
      <c r="K445">
        <v>2</v>
      </c>
      <c r="L445">
        <v>180</v>
      </c>
      <c r="M445">
        <v>0</v>
      </c>
      <c r="N445">
        <v>-2</v>
      </c>
    </row>
    <row r="446" spans="1:14" ht="12">
      <c r="A446" s="1">
        <v>27283</v>
      </c>
      <c r="B446" t="s">
        <v>1447</v>
      </c>
      <c r="C446">
        <v>1974</v>
      </c>
      <c r="D446">
        <v>9</v>
      </c>
      <c r="E446">
        <v>11</v>
      </c>
      <c r="F446">
        <v>18</v>
      </c>
      <c r="G446" s="2">
        <f>A446+TIME(F446,0,0)</f>
        <v>27283.75</v>
      </c>
      <c r="H446">
        <v>-35.555</v>
      </c>
      <c r="I446">
        <v>985.2</v>
      </c>
      <c r="J446">
        <v>981</v>
      </c>
      <c r="K446">
        <v>1</v>
      </c>
      <c r="L446">
        <v>10</v>
      </c>
      <c r="M446">
        <v>0.2</v>
      </c>
      <c r="N446">
        <v>1</v>
      </c>
    </row>
    <row r="447" spans="1:14" ht="12">
      <c r="A447" s="1">
        <v>27283</v>
      </c>
      <c r="B447" t="s">
        <v>1448</v>
      </c>
      <c r="C447">
        <v>1974</v>
      </c>
      <c r="D447">
        <v>9</v>
      </c>
      <c r="E447">
        <v>11</v>
      </c>
      <c r="F447">
        <v>12</v>
      </c>
      <c r="G447" s="2">
        <f>A447+TIME(F447,0,0)</f>
        <v>27283.5</v>
      </c>
      <c r="H447">
        <v>-30</v>
      </c>
      <c r="I447">
        <v>986.3</v>
      </c>
      <c r="J447">
        <v>982.1</v>
      </c>
      <c r="K447">
        <v>5</v>
      </c>
      <c r="L447">
        <v>40</v>
      </c>
      <c r="M447">
        <v>3.2</v>
      </c>
      <c r="N447">
        <v>3.8</v>
      </c>
    </row>
    <row r="448" spans="1:14" ht="12">
      <c r="A448" s="1">
        <v>27283</v>
      </c>
      <c r="B448" t="s">
        <v>1449</v>
      </c>
      <c r="C448">
        <v>1974</v>
      </c>
      <c r="D448">
        <v>9</v>
      </c>
      <c r="E448">
        <v>11</v>
      </c>
      <c r="F448">
        <v>6</v>
      </c>
      <c r="G448" s="2">
        <f>A448+TIME(F448,0,0)</f>
        <v>27283.25</v>
      </c>
      <c r="H448">
        <v>-31.111</v>
      </c>
      <c r="I448">
        <v>987</v>
      </c>
      <c r="J448">
        <v>982.7</v>
      </c>
      <c r="K448">
        <v>2</v>
      </c>
      <c r="L448">
        <v>60</v>
      </c>
      <c r="M448">
        <v>1.7</v>
      </c>
      <c r="N448">
        <v>1</v>
      </c>
    </row>
    <row r="449" spans="1:14" ht="12">
      <c r="A449" s="1">
        <v>27283</v>
      </c>
      <c r="B449" t="s">
        <v>1450</v>
      </c>
      <c r="C449">
        <v>1974</v>
      </c>
      <c r="D449">
        <v>9</v>
      </c>
      <c r="E449">
        <v>11</v>
      </c>
      <c r="F449">
        <v>0</v>
      </c>
      <c r="G449" s="2">
        <f>A449+TIME(F449,0,0)</f>
        <v>27283</v>
      </c>
      <c r="H449">
        <v>-34.444</v>
      </c>
      <c r="I449">
        <v>987.2</v>
      </c>
      <c r="J449">
        <v>983.1</v>
      </c>
      <c r="K449">
        <v>6</v>
      </c>
      <c r="L449">
        <v>120</v>
      </c>
      <c r="M449">
        <v>5.2</v>
      </c>
      <c r="N449">
        <v>-3</v>
      </c>
    </row>
    <row r="450" spans="1:14" ht="12">
      <c r="A450" s="1">
        <v>27282</v>
      </c>
      <c r="B450" t="s">
        <v>1451</v>
      </c>
      <c r="C450">
        <v>1974</v>
      </c>
      <c r="D450">
        <v>9</v>
      </c>
      <c r="E450">
        <v>10</v>
      </c>
      <c r="F450">
        <v>18</v>
      </c>
      <c r="G450" s="2">
        <f>A450+TIME(F450,0,0)</f>
        <v>27282.75</v>
      </c>
      <c r="H450">
        <v>-34.444</v>
      </c>
      <c r="I450">
        <v>985.4</v>
      </c>
      <c r="J450">
        <v>981</v>
      </c>
      <c r="K450">
        <v>22</v>
      </c>
      <c r="L450">
        <v>100</v>
      </c>
      <c r="M450">
        <v>21.7</v>
      </c>
      <c r="N450">
        <v>-3.8</v>
      </c>
    </row>
    <row r="451" spans="1:14" ht="12">
      <c r="A451" s="1">
        <v>27282</v>
      </c>
      <c r="B451" t="s">
        <v>1452</v>
      </c>
      <c r="C451">
        <v>1974</v>
      </c>
      <c r="D451">
        <v>9</v>
      </c>
      <c r="E451">
        <v>10</v>
      </c>
      <c r="F451">
        <v>12</v>
      </c>
      <c r="G451" s="2">
        <f>A451+TIME(F451,0,0)</f>
        <v>27282.5</v>
      </c>
      <c r="H451">
        <v>-29.444</v>
      </c>
      <c r="I451">
        <v>985.5</v>
      </c>
      <c r="J451">
        <v>981.4</v>
      </c>
      <c r="K451">
        <v>14</v>
      </c>
      <c r="L451">
        <v>130</v>
      </c>
      <c r="M451">
        <v>10.7</v>
      </c>
      <c r="N451">
        <v>-9</v>
      </c>
    </row>
    <row r="452" spans="1:16" ht="12">
      <c r="A452" s="1">
        <v>27282</v>
      </c>
      <c r="B452" t="s">
        <v>1453</v>
      </c>
      <c r="C452">
        <v>1974</v>
      </c>
      <c r="D452">
        <v>9</v>
      </c>
      <c r="E452">
        <v>10</v>
      </c>
      <c r="F452">
        <v>6</v>
      </c>
      <c r="G452" s="2">
        <f>A452+TIME(F452,0,0)</f>
        <v>27282.25</v>
      </c>
      <c r="H452">
        <v>-29.444</v>
      </c>
      <c r="I452">
        <v>986.1</v>
      </c>
      <c r="J452">
        <v>982.1</v>
      </c>
      <c r="K452">
        <v>14</v>
      </c>
      <c r="L452">
        <v>110</v>
      </c>
      <c r="M452">
        <v>13.2</v>
      </c>
      <c r="N452">
        <v>-4.8</v>
      </c>
      <c r="O452">
        <v>40</v>
      </c>
      <c r="P452">
        <v>4</v>
      </c>
    </row>
    <row r="453" spans="1:14" ht="12">
      <c r="A453" s="1">
        <v>27282</v>
      </c>
      <c r="B453" t="s">
        <v>1454</v>
      </c>
      <c r="C453">
        <v>1974</v>
      </c>
      <c r="D453">
        <v>9</v>
      </c>
      <c r="E453">
        <v>10</v>
      </c>
      <c r="F453">
        <v>0</v>
      </c>
      <c r="G453" s="2">
        <f>A453+TIME(F453,0,0)</f>
        <v>27282</v>
      </c>
      <c r="H453">
        <v>-35</v>
      </c>
      <c r="I453">
        <v>987.5</v>
      </c>
      <c r="J453">
        <v>983.4</v>
      </c>
      <c r="K453">
        <v>13</v>
      </c>
      <c r="L453">
        <v>130</v>
      </c>
      <c r="M453">
        <v>10</v>
      </c>
      <c r="N453">
        <v>-8.4</v>
      </c>
    </row>
    <row r="454" spans="1:14" ht="12">
      <c r="A454" s="1">
        <v>27281</v>
      </c>
      <c r="B454" t="s">
        <v>1455</v>
      </c>
      <c r="C454">
        <v>1974</v>
      </c>
      <c r="D454">
        <v>9</v>
      </c>
      <c r="E454">
        <v>9</v>
      </c>
      <c r="F454">
        <v>18</v>
      </c>
      <c r="G454" s="2">
        <f>A454+TIME(F454,0,0)</f>
        <v>27281.75</v>
      </c>
      <c r="H454">
        <v>-37.222</v>
      </c>
      <c r="I454">
        <v>986.5</v>
      </c>
      <c r="J454">
        <v>982.4</v>
      </c>
      <c r="K454">
        <v>16</v>
      </c>
      <c r="L454">
        <v>100</v>
      </c>
      <c r="M454">
        <v>15.8</v>
      </c>
      <c r="N454">
        <v>-2.8</v>
      </c>
    </row>
    <row r="455" spans="1:14" ht="12">
      <c r="A455" s="1">
        <v>27281</v>
      </c>
      <c r="B455" t="s">
        <v>1456</v>
      </c>
      <c r="C455">
        <v>1974</v>
      </c>
      <c r="D455">
        <v>9</v>
      </c>
      <c r="E455">
        <v>9</v>
      </c>
      <c r="F455">
        <v>12</v>
      </c>
      <c r="G455" s="2">
        <f>A455+TIME(F455,0,0)</f>
        <v>27281.5</v>
      </c>
      <c r="H455">
        <v>-35</v>
      </c>
      <c r="I455">
        <v>983.4</v>
      </c>
      <c r="J455">
        <v>979.3</v>
      </c>
      <c r="K455">
        <v>7</v>
      </c>
      <c r="L455">
        <v>140</v>
      </c>
      <c r="M455">
        <v>4.5</v>
      </c>
      <c r="N455">
        <v>-5.4</v>
      </c>
    </row>
    <row r="456" spans="1:16" ht="12">
      <c r="A456" s="1">
        <v>27281</v>
      </c>
      <c r="B456" t="s">
        <v>1457</v>
      </c>
      <c r="C456">
        <v>1974</v>
      </c>
      <c r="D456">
        <v>9</v>
      </c>
      <c r="E456">
        <v>9</v>
      </c>
      <c r="F456">
        <v>6</v>
      </c>
      <c r="G456" s="2">
        <f>A456+TIME(F456,0,0)</f>
        <v>27281.25</v>
      </c>
      <c r="H456">
        <v>-38.888</v>
      </c>
      <c r="I456">
        <v>981.8</v>
      </c>
      <c r="J456">
        <v>977.6</v>
      </c>
      <c r="K456">
        <v>6</v>
      </c>
      <c r="L456">
        <v>120</v>
      </c>
      <c r="M456">
        <v>5.2</v>
      </c>
      <c r="N456">
        <v>-3</v>
      </c>
      <c r="P456">
        <v>4</v>
      </c>
    </row>
    <row r="457" spans="1:15" ht="12">
      <c r="A457" s="1">
        <v>27281</v>
      </c>
      <c r="B457" t="s">
        <v>1458</v>
      </c>
      <c r="C457">
        <v>1974</v>
      </c>
      <c r="D457">
        <v>9</v>
      </c>
      <c r="E457">
        <v>9</v>
      </c>
      <c r="F457">
        <v>0</v>
      </c>
      <c r="G457" s="2">
        <f>A457+TIME(F457,0,0)</f>
        <v>27281</v>
      </c>
      <c r="H457">
        <v>-34.444</v>
      </c>
      <c r="I457">
        <v>984.5</v>
      </c>
      <c r="J457">
        <v>980.4</v>
      </c>
      <c r="K457">
        <v>5</v>
      </c>
      <c r="L457">
        <v>120</v>
      </c>
      <c r="M457">
        <v>4.3</v>
      </c>
      <c r="N457">
        <v>-2.5</v>
      </c>
      <c r="O457">
        <v>40</v>
      </c>
    </row>
    <row r="458" spans="1:14" ht="12">
      <c r="A458" s="1">
        <v>27280</v>
      </c>
      <c r="B458" t="s">
        <v>1459</v>
      </c>
      <c r="C458">
        <v>1974</v>
      </c>
      <c r="D458">
        <v>9</v>
      </c>
      <c r="E458">
        <v>8</v>
      </c>
      <c r="F458">
        <v>18</v>
      </c>
      <c r="G458" s="2">
        <f>A458+TIME(F458,0,0)</f>
        <v>27280.75</v>
      </c>
      <c r="H458">
        <v>-32.777</v>
      </c>
      <c r="I458">
        <v>987.5</v>
      </c>
      <c r="J458">
        <v>983.4</v>
      </c>
      <c r="K458">
        <v>8</v>
      </c>
      <c r="L458">
        <v>80</v>
      </c>
      <c r="M458">
        <v>7.9</v>
      </c>
      <c r="N458">
        <v>1.4</v>
      </c>
    </row>
    <row r="459" spans="1:14" ht="12">
      <c r="A459" s="1">
        <v>27280</v>
      </c>
      <c r="B459" t="s">
        <v>1460</v>
      </c>
      <c r="C459">
        <v>1974</v>
      </c>
      <c r="D459">
        <v>9</v>
      </c>
      <c r="E459">
        <v>8</v>
      </c>
      <c r="F459">
        <v>12</v>
      </c>
      <c r="G459" s="2">
        <f>A459+TIME(F459,0,0)</f>
        <v>27280.5</v>
      </c>
      <c r="H459">
        <v>-33.333</v>
      </c>
      <c r="I459">
        <v>989.8</v>
      </c>
      <c r="J459">
        <v>985.4</v>
      </c>
      <c r="K459">
        <v>16</v>
      </c>
      <c r="L459">
        <v>80</v>
      </c>
      <c r="M459">
        <v>15.8</v>
      </c>
      <c r="N459">
        <v>2.8</v>
      </c>
    </row>
    <row r="460" spans="1:14" ht="12">
      <c r="A460" s="1">
        <v>27280</v>
      </c>
      <c r="B460" t="s">
        <v>1461</v>
      </c>
      <c r="C460">
        <v>1974</v>
      </c>
      <c r="D460">
        <v>9</v>
      </c>
      <c r="E460">
        <v>8</v>
      </c>
      <c r="F460">
        <v>6</v>
      </c>
      <c r="G460" s="2">
        <f>A460+TIME(F460,0,0)</f>
        <v>27280.25</v>
      </c>
      <c r="H460">
        <v>-31.111</v>
      </c>
      <c r="I460">
        <v>990.2</v>
      </c>
      <c r="J460">
        <v>986.1</v>
      </c>
      <c r="K460">
        <v>12</v>
      </c>
      <c r="L460">
        <v>120</v>
      </c>
      <c r="M460">
        <v>10.4</v>
      </c>
      <c r="N460">
        <v>-6</v>
      </c>
    </row>
    <row r="461" spans="1:14" ht="12">
      <c r="A461" s="1">
        <v>27280</v>
      </c>
      <c r="B461" t="s">
        <v>1462</v>
      </c>
      <c r="C461">
        <v>1974</v>
      </c>
      <c r="D461">
        <v>9</v>
      </c>
      <c r="E461">
        <v>8</v>
      </c>
      <c r="F461">
        <v>0</v>
      </c>
      <c r="G461" s="2">
        <f>A461+TIME(F461,0,0)</f>
        <v>27280</v>
      </c>
      <c r="H461">
        <v>-30.555</v>
      </c>
      <c r="I461">
        <v>990.6</v>
      </c>
      <c r="J461">
        <v>986.5</v>
      </c>
      <c r="K461">
        <v>6</v>
      </c>
      <c r="L461">
        <v>100</v>
      </c>
      <c r="M461">
        <v>5.9</v>
      </c>
      <c r="N461">
        <v>-1</v>
      </c>
    </row>
    <row r="462" spans="1:14" ht="12">
      <c r="A462" s="1">
        <v>27279</v>
      </c>
      <c r="B462" t="s">
        <v>1463</v>
      </c>
      <c r="C462">
        <v>1974</v>
      </c>
      <c r="D462">
        <v>9</v>
      </c>
      <c r="E462">
        <v>7</v>
      </c>
      <c r="F462">
        <v>18</v>
      </c>
      <c r="G462" s="2">
        <f>A462+TIME(F462,0,0)</f>
        <v>27279.75</v>
      </c>
      <c r="H462">
        <v>-34.444</v>
      </c>
      <c r="I462">
        <v>992.7</v>
      </c>
      <c r="J462">
        <v>988.5</v>
      </c>
      <c r="K462">
        <v>16</v>
      </c>
      <c r="L462">
        <v>100</v>
      </c>
      <c r="M462">
        <v>15.8</v>
      </c>
      <c r="N462">
        <v>-2.8</v>
      </c>
    </row>
    <row r="463" spans="1:14" ht="12">
      <c r="A463" s="1">
        <v>27279</v>
      </c>
      <c r="B463" t="s">
        <v>1464</v>
      </c>
      <c r="C463">
        <v>1974</v>
      </c>
      <c r="D463">
        <v>9</v>
      </c>
      <c r="E463">
        <v>7</v>
      </c>
      <c r="F463">
        <v>12</v>
      </c>
      <c r="G463" s="2">
        <f>A463+TIME(F463,0,0)</f>
        <v>27279.5</v>
      </c>
      <c r="H463">
        <v>-30</v>
      </c>
      <c r="I463">
        <v>994.2</v>
      </c>
      <c r="J463">
        <v>989.8</v>
      </c>
      <c r="K463">
        <v>17</v>
      </c>
      <c r="L463">
        <v>100</v>
      </c>
      <c r="M463">
        <v>16.7</v>
      </c>
      <c r="N463">
        <v>-3</v>
      </c>
    </row>
    <row r="464" spans="1:14" ht="12">
      <c r="A464" s="1">
        <v>27279</v>
      </c>
      <c r="B464" t="s">
        <v>1465</v>
      </c>
      <c r="C464">
        <v>1974</v>
      </c>
      <c r="D464">
        <v>9</v>
      </c>
      <c r="E464">
        <v>7</v>
      </c>
      <c r="F464">
        <v>6</v>
      </c>
      <c r="G464" s="2">
        <f>A464+TIME(F464,0,0)</f>
        <v>27279.25</v>
      </c>
      <c r="H464">
        <v>-32.222</v>
      </c>
      <c r="I464">
        <v>993.7</v>
      </c>
      <c r="J464">
        <v>989.5</v>
      </c>
      <c r="K464">
        <v>16</v>
      </c>
      <c r="L464">
        <v>110</v>
      </c>
      <c r="M464">
        <v>15</v>
      </c>
      <c r="N464">
        <v>-5.5</v>
      </c>
    </row>
    <row r="465" spans="1:14" ht="12">
      <c r="A465" s="1">
        <v>27279</v>
      </c>
      <c r="B465" t="s">
        <v>1466</v>
      </c>
      <c r="C465">
        <v>1974</v>
      </c>
      <c r="D465">
        <v>9</v>
      </c>
      <c r="E465">
        <v>7</v>
      </c>
      <c r="F465">
        <v>0</v>
      </c>
      <c r="G465" s="2">
        <f>A465+TIME(F465,0,0)</f>
        <v>27279</v>
      </c>
      <c r="H465">
        <v>-31.666</v>
      </c>
      <c r="I465">
        <v>992.8</v>
      </c>
      <c r="J465">
        <v>988.5</v>
      </c>
      <c r="K465">
        <v>18</v>
      </c>
      <c r="L465">
        <v>100</v>
      </c>
      <c r="M465">
        <v>17.7</v>
      </c>
      <c r="N465">
        <v>-3.1</v>
      </c>
    </row>
    <row r="466" spans="1:14" ht="12">
      <c r="A466" s="1">
        <v>27278</v>
      </c>
      <c r="B466" t="s">
        <v>1467</v>
      </c>
      <c r="C466">
        <v>1974</v>
      </c>
      <c r="D466">
        <v>9</v>
      </c>
      <c r="E466">
        <v>6</v>
      </c>
      <c r="F466">
        <v>18</v>
      </c>
      <c r="G466" s="2">
        <f>A466+TIME(F466,0,0)</f>
        <v>27278.75</v>
      </c>
      <c r="H466">
        <v>-28.888</v>
      </c>
      <c r="I466">
        <v>992.2</v>
      </c>
      <c r="J466">
        <v>988.1</v>
      </c>
      <c r="K466">
        <v>0</v>
      </c>
      <c r="L466">
        <v>0</v>
      </c>
      <c r="M466">
        <v>0</v>
      </c>
      <c r="N466">
        <v>0</v>
      </c>
    </row>
    <row r="467" spans="1:14" ht="12">
      <c r="A467" s="1">
        <v>27278</v>
      </c>
      <c r="B467" t="s">
        <v>1468</v>
      </c>
      <c r="C467">
        <v>1974</v>
      </c>
      <c r="D467">
        <v>9</v>
      </c>
      <c r="E467">
        <v>6</v>
      </c>
      <c r="F467">
        <v>12</v>
      </c>
      <c r="G467" s="2">
        <f>A467+TIME(F467,0,0)</f>
        <v>27278.5</v>
      </c>
      <c r="H467">
        <v>-32.777</v>
      </c>
      <c r="I467">
        <v>986.6</v>
      </c>
      <c r="J467">
        <v>984.4</v>
      </c>
      <c r="K467">
        <v>20</v>
      </c>
      <c r="L467">
        <v>100</v>
      </c>
      <c r="M467">
        <v>19.7</v>
      </c>
      <c r="N467">
        <v>-3.5</v>
      </c>
    </row>
    <row r="468" spans="1:14" ht="12">
      <c r="A468" s="1">
        <v>27278</v>
      </c>
      <c r="B468" t="s">
        <v>1469</v>
      </c>
      <c r="C468">
        <v>1974</v>
      </c>
      <c r="D468">
        <v>9</v>
      </c>
      <c r="E468">
        <v>6</v>
      </c>
      <c r="F468">
        <v>6</v>
      </c>
      <c r="G468" s="2">
        <f>A468+TIME(F468,0,0)</f>
        <v>27278.25</v>
      </c>
      <c r="H468">
        <v>-26.666</v>
      </c>
      <c r="I468">
        <v>984.6</v>
      </c>
      <c r="J468">
        <v>980.4</v>
      </c>
      <c r="K468">
        <v>18</v>
      </c>
      <c r="L468">
        <v>90</v>
      </c>
      <c r="M468">
        <v>18</v>
      </c>
      <c r="N468">
        <v>0</v>
      </c>
    </row>
    <row r="469" spans="1:14" ht="12">
      <c r="A469" s="1">
        <v>27278</v>
      </c>
      <c r="B469" t="s">
        <v>1470</v>
      </c>
      <c r="C469">
        <v>1974</v>
      </c>
      <c r="D469">
        <v>9</v>
      </c>
      <c r="E469">
        <v>6</v>
      </c>
      <c r="F469">
        <v>0</v>
      </c>
      <c r="G469" s="2">
        <f>A469+TIME(F469,0,0)</f>
        <v>27278</v>
      </c>
      <c r="H469">
        <v>-24.444</v>
      </c>
      <c r="I469">
        <v>986.8</v>
      </c>
      <c r="J469">
        <v>982.7</v>
      </c>
      <c r="K469">
        <v>2</v>
      </c>
      <c r="L469">
        <v>120</v>
      </c>
      <c r="M469">
        <v>1.7</v>
      </c>
      <c r="N469">
        <v>-1</v>
      </c>
    </row>
    <row r="470" spans="1:14" ht="12">
      <c r="A470" s="1">
        <v>27277</v>
      </c>
      <c r="B470" t="s">
        <v>1471</v>
      </c>
      <c r="C470">
        <v>1974</v>
      </c>
      <c r="D470">
        <v>9</v>
      </c>
      <c r="E470">
        <v>5</v>
      </c>
      <c r="F470">
        <v>18</v>
      </c>
      <c r="G470" s="2">
        <f>A470+TIME(F470,0,0)</f>
        <v>27277.75</v>
      </c>
      <c r="H470">
        <v>-29.444</v>
      </c>
      <c r="I470">
        <v>986.5</v>
      </c>
      <c r="J470">
        <v>982.4</v>
      </c>
      <c r="K470">
        <v>2</v>
      </c>
      <c r="L470">
        <v>90</v>
      </c>
      <c r="M470">
        <v>2</v>
      </c>
      <c r="N470">
        <v>0</v>
      </c>
    </row>
    <row r="471" spans="1:14" ht="12">
      <c r="A471" s="1">
        <v>27277</v>
      </c>
      <c r="B471" t="s">
        <v>1472</v>
      </c>
      <c r="C471">
        <v>1974</v>
      </c>
      <c r="D471">
        <v>9</v>
      </c>
      <c r="E471">
        <v>5</v>
      </c>
      <c r="F471">
        <v>12</v>
      </c>
      <c r="G471" s="2">
        <f>A471+TIME(F471,0,0)</f>
        <v>27277.5</v>
      </c>
      <c r="H471">
        <v>-29.444</v>
      </c>
      <c r="I471">
        <v>989.3</v>
      </c>
      <c r="J471">
        <v>985.1</v>
      </c>
      <c r="K471">
        <v>0</v>
      </c>
      <c r="L471">
        <v>0</v>
      </c>
      <c r="M471">
        <v>0</v>
      </c>
      <c r="N471">
        <v>0</v>
      </c>
    </row>
    <row r="472" spans="1:14" ht="12">
      <c r="A472" s="1">
        <v>27277</v>
      </c>
      <c r="B472" t="s">
        <v>1473</v>
      </c>
      <c r="C472">
        <v>1974</v>
      </c>
      <c r="D472">
        <v>9</v>
      </c>
      <c r="E472">
        <v>5</v>
      </c>
      <c r="F472">
        <v>6</v>
      </c>
      <c r="G472" s="2">
        <f>A472+TIME(F472,0,0)</f>
        <v>27277.25</v>
      </c>
      <c r="H472">
        <v>-32.222</v>
      </c>
      <c r="I472">
        <v>990.5</v>
      </c>
      <c r="J472">
        <v>986.1</v>
      </c>
      <c r="K472">
        <v>3</v>
      </c>
      <c r="L472">
        <v>330</v>
      </c>
      <c r="M472">
        <v>-1.5</v>
      </c>
      <c r="N472">
        <v>2.6</v>
      </c>
    </row>
    <row r="473" spans="1:14" ht="12">
      <c r="A473" s="1">
        <v>27277</v>
      </c>
      <c r="B473" t="s">
        <v>1474</v>
      </c>
      <c r="C473">
        <v>1974</v>
      </c>
      <c r="D473">
        <v>9</v>
      </c>
      <c r="E473">
        <v>5</v>
      </c>
      <c r="F473">
        <v>0</v>
      </c>
      <c r="G473" s="2">
        <f>A473+TIME(F473,0,0)</f>
        <v>27277</v>
      </c>
      <c r="H473">
        <v>-27.777</v>
      </c>
      <c r="I473">
        <v>992.3</v>
      </c>
      <c r="J473">
        <v>988.1</v>
      </c>
      <c r="K473">
        <v>2</v>
      </c>
      <c r="L473">
        <v>50</v>
      </c>
      <c r="M473">
        <v>1.5</v>
      </c>
      <c r="N473">
        <v>1.3</v>
      </c>
    </row>
    <row r="474" spans="1:14" ht="12">
      <c r="A474" s="1">
        <v>27276</v>
      </c>
      <c r="B474" t="s">
        <v>1475</v>
      </c>
      <c r="C474">
        <v>1974</v>
      </c>
      <c r="D474">
        <v>9</v>
      </c>
      <c r="E474">
        <v>4</v>
      </c>
      <c r="F474">
        <v>18</v>
      </c>
      <c r="G474" s="2">
        <f>A474+TIME(F474,0,0)</f>
        <v>27276.75</v>
      </c>
      <c r="H474">
        <v>-28.888</v>
      </c>
      <c r="I474">
        <v>993.7</v>
      </c>
      <c r="J474">
        <v>989.5</v>
      </c>
      <c r="K474">
        <v>7</v>
      </c>
      <c r="L474">
        <v>70</v>
      </c>
      <c r="M474">
        <v>6.6</v>
      </c>
      <c r="N474">
        <v>2.4</v>
      </c>
    </row>
    <row r="475" spans="1:14" ht="12">
      <c r="A475" s="1">
        <v>27276</v>
      </c>
      <c r="B475" t="s">
        <v>1476</v>
      </c>
      <c r="C475">
        <v>1974</v>
      </c>
      <c r="D475">
        <v>9</v>
      </c>
      <c r="E475">
        <v>4</v>
      </c>
      <c r="F475">
        <v>12</v>
      </c>
      <c r="G475" s="2">
        <f>A475+TIME(F475,0,0)</f>
        <v>27276.5</v>
      </c>
      <c r="H475">
        <v>-27.777</v>
      </c>
      <c r="I475">
        <v>994.4</v>
      </c>
      <c r="J475">
        <v>990.2</v>
      </c>
      <c r="K475">
        <v>8</v>
      </c>
      <c r="L475">
        <v>130</v>
      </c>
      <c r="M475">
        <v>6.1</v>
      </c>
      <c r="N475">
        <v>-5.1</v>
      </c>
    </row>
    <row r="476" spans="1:14" ht="12">
      <c r="A476" s="1">
        <v>27276</v>
      </c>
      <c r="B476" t="s">
        <v>1477</v>
      </c>
      <c r="C476">
        <v>1974</v>
      </c>
      <c r="D476">
        <v>9</v>
      </c>
      <c r="E476">
        <v>4</v>
      </c>
      <c r="F476">
        <v>6</v>
      </c>
      <c r="G476" s="2">
        <f>A476+TIME(F476,0,0)</f>
        <v>27276.25</v>
      </c>
      <c r="H476">
        <v>-26.111</v>
      </c>
      <c r="I476">
        <v>993.6</v>
      </c>
      <c r="J476">
        <v>989.5</v>
      </c>
      <c r="K476">
        <v>9</v>
      </c>
      <c r="L476">
        <v>110</v>
      </c>
      <c r="M476">
        <v>8.5</v>
      </c>
      <c r="N476">
        <v>-3.1</v>
      </c>
    </row>
    <row r="477" spans="1:14" ht="12">
      <c r="A477" s="1">
        <v>27276</v>
      </c>
      <c r="B477" t="s">
        <v>1478</v>
      </c>
      <c r="C477">
        <v>1974</v>
      </c>
      <c r="D477">
        <v>9</v>
      </c>
      <c r="E477">
        <v>4</v>
      </c>
      <c r="F477">
        <v>0</v>
      </c>
      <c r="G477" s="2">
        <f>A477+TIME(F477,0,0)</f>
        <v>27276</v>
      </c>
      <c r="H477">
        <v>-28.333</v>
      </c>
      <c r="I477">
        <v>991.8</v>
      </c>
      <c r="J477">
        <v>987.5</v>
      </c>
      <c r="K477">
        <v>2</v>
      </c>
      <c r="L477">
        <v>50</v>
      </c>
      <c r="M477">
        <v>1.5</v>
      </c>
      <c r="N477">
        <v>1.3</v>
      </c>
    </row>
    <row r="478" spans="1:14" ht="12">
      <c r="A478" s="1">
        <v>27275</v>
      </c>
      <c r="B478" t="s">
        <v>1479</v>
      </c>
      <c r="C478">
        <v>1974</v>
      </c>
      <c r="D478">
        <v>9</v>
      </c>
      <c r="E478">
        <v>3</v>
      </c>
      <c r="F478">
        <v>18</v>
      </c>
      <c r="G478" s="2">
        <f>A478+TIME(F478,0,0)</f>
        <v>27275.75</v>
      </c>
      <c r="H478">
        <v>-30</v>
      </c>
      <c r="I478">
        <v>993.2</v>
      </c>
      <c r="J478">
        <v>988.8</v>
      </c>
      <c r="K478">
        <v>0</v>
      </c>
      <c r="L478">
        <v>0</v>
      </c>
      <c r="M478">
        <v>0</v>
      </c>
      <c r="N478">
        <v>0</v>
      </c>
    </row>
    <row r="479" spans="1:14" ht="12">
      <c r="A479" s="1">
        <v>27275</v>
      </c>
      <c r="B479" t="s">
        <v>1480</v>
      </c>
      <c r="C479">
        <v>1974</v>
      </c>
      <c r="D479">
        <v>9</v>
      </c>
      <c r="E479">
        <v>3</v>
      </c>
      <c r="F479">
        <v>12</v>
      </c>
      <c r="G479" s="2">
        <f>A479+TIME(F479,0,0)</f>
        <v>27275.5</v>
      </c>
      <c r="H479">
        <v>-30</v>
      </c>
      <c r="I479">
        <v>996.4</v>
      </c>
      <c r="J479">
        <v>992.2</v>
      </c>
      <c r="K479">
        <v>0</v>
      </c>
      <c r="L479">
        <v>0</v>
      </c>
      <c r="M479">
        <v>0</v>
      </c>
      <c r="N479">
        <v>0</v>
      </c>
    </row>
    <row r="480" spans="1:14" ht="12">
      <c r="A480" s="1">
        <v>27275</v>
      </c>
      <c r="B480" t="s">
        <v>1481</v>
      </c>
      <c r="C480">
        <v>1974</v>
      </c>
      <c r="D480">
        <v>9</v>
      </c>
      <c r="E480">
        <v>3</v>
      </c>
      <c r="F480">
        <v>6</v>
      </c>
      <c r="G480" s="2">
        <f>A480+TIME(F480,0,0)</f>
        <v>27275.25</v>
      </c>
      <c r="H480">
        <v>-27.777</v>
      </c>
      <c r="I480">
        <v>998.9</v>
      </c>
      <c r="J480">
        <v>994.6</v>
      </c>
      <c r="K480">
        <v>0</v>
      </c>
      <c r="L480">
        <v>0</v>
      </c>
      <c r="M480">
        <v>0</v>
      </c>
      <c r="N480">
        <v>0</v>
      </c>
    </row>
    <row r="481" spans="1:14" ht="12">
      <c r="A481" s="1">
        <v>27275</v>
      </c>
      <c r="B481" t="s">
        <v>1482</v>
      </c>
      <c r="C481">
        <v>1974</v>
      </c>
      <c r="D481">
        <v>9</v>
      </c>
      <c r="E481">
        <v>3</v>
      </c>
      <c r="F481">
        <v>0</v>
      </c>
      <c r="G481" s="2">
        <f>A481+TIME(F481,0,0)</f>
        <v>27275</v>
      </c>
      <c r="H481">
        <v>-28.888</v>
      </c>
      <c r="I481">
        <v>999.3</v>
      </c>
      <c r="J481">
        <v>994.9</v>
      </c>
      <c r="K481">
        <v>0</v>
      </c>
      <c r="L481">
        <v>0</v>
      </c>
      <c r="M481">
        <v>0</v>
      </c>
      <c r="N481">
        <v>0</v>
      </c>
    </row>
    <row r="482" spans="1:14" ht="12">
      <c r="A482" s="1">
        <v>27274</v>
      </c>
      <c r="B482" t="s">
        <v>1483</v>
      </c>
      <c r="C482">
        <v>1974</v>
      </c>
      <c r="D482">
        <v>9</v>
      </c>
      <c r="E482">
        <v>2</v>
      </c>
      <c r="F482">
        <v>18</v>
      </c>
      <c r="G482" s="2">
        <f>A482+TIME(F482,0,0)</f>
        <v>27274.75</v>
      </c>
      <c r="H482">
        <v>-31.111</v>
      </c>
      <c r="I482">
        <v>995.9</v>
      </c>
      <c r="J482">
        <v>991.5</v>
      </c>
      <c r="K482">
        <v>2</v>
      </c>
      <c r="L482">
        <v>100</v>
      </c>
      <c r="M482">
        <v>2</v>
      </c>
      <c r="N482">
        <v>-0.3</v>
      </c>
    </row>
    <row r="483" spans="1:14" ht="12">
      <c r="A483" s="1">
        <v>27274</v>
      </c>
      <c r="B483" t="s">
        <v>1484</v>
      </c>
      <c r="C483">
        <v>1974</v>
      </c>
      <c r="D483">
        <v>9</v>
      </c>
      <c r="E483">
        <v>2</v>
      </c>
      <c r="F483">
        <v>12</v>
      </c>
      <c r="G483" s="2">
        <f>A483+TIME(F483,0,0)</f>
        <v>27274.5</v>
      </c>
      <c r="H483">
        <v>-28.888</v>
      </c>
      <c r="I483">
        <v>994.3</v>
      </c>
      <c r="J483">
        <v>990.2</v>
      </c>
      <c r="K483">
        <v>0</v>
      </c>
      <c r="L483">
        <v>0</v>
      </c>
      <c r="M483">
        <v>0</v>
      </c>
      <c r="N483">
        <v>0</v>
      </c>
    </row>
    <row r="484" spans="1:14" ht="12">
      <c r="A484" s="1">
        <v>27274</v>
      </c>
      <c r="B484" t="s">
        <v>1485</v>
      </c>
      <c r="C484">
        <v>1974</v>
      </c>
      <c r="D484">
        <v>9</v>
      </c>
      <c r="E484">
        <v>2</v>
      </c>
      <c r="F484">
        <v>6</v>
      </c>
      <c r="G484" s="2">
        <f>A484+TIME(F484,0,0)</f>
        <v>27274.25</v>
      </c>
      <c r="H484">
        <v>-31.111</v>
      </c>
      <c r="I484">
        <v>993.8</v>
      </c>
      <c r="J484">
        <v>989.5</v>
      </c>
      <c r="K484">
        <v>0</v>
      </c>
      <c r="L484">
        <v>0</v>
      </c>
      <c r="M484">
        <v>0</v>
      </c>
      <c r="N484">
        <v>0</v>
      </c>
    </row>
    <row r="485" spans="1:14" ht="12">
      <c r="A485" s="1">
        <v>27274</v>
      </c>
      <c r="B485" t="s">
        <v>1486</v>
      </c>
      <c r="C485">
        <v>1974</v>
      </c>
      <c r="D485">
        <v>9</v>
      </c>
      <c r="E485">
        <v>2</v>
      </c>
      <c r="F485">
        <v>0</v>
      </c>
      <c r="G485" s="2">
        <f>A485+TIME(F485,0,0)</f>
        <v>27274</v>
      </c>
      <c r="H485">
        <v>-30.555</v>
      </c>
      <c r="I485">
        <v>998</v>
      </c>
      <c r="J485">
        <v>993.9</v>
      </c>
      <c r="K485">
        <v>0</v>
      </c>
      <c r="L485">
        <v>0</v>
      </c>
      <c r="M485">
        <v>0</v>
      </c>
      <c r="N485">
        <v>0</v>
      </c>
    </row>
    <row r="486" spans="1:14" ht="12">
      <c r="A486" s="1">
        <v>27273</v>
      </c>
      <c r="B486" t="s">
        <v>1487</v>
      </c>
      <c r="C486">
        <v>1974</v>
      </c>
      <c r="D486">
        <v>9</v>
      </c>
      <c r="E486">
        <v>1</v>
      </c>
      <c r="F486">
        <v>18</v>
      </c>
      <c r="G486" s="2">
        <f>A486+TIME(F486,0,0)</f>
        <v>27273.75</v>
      </c>
      <c r="H486">
        <v>-30</v>
      </c>
      <c r="I486">
        <v>1001.6</v>
      </c>
      <c r="J486">
        <v>997.3</v>
      </c>
      <c r="K486">
        <v>0</v>
      </c>
      <c r="L486">
        <v>0</v>
      </c>
      <c r="M486">
        <v>0</v>
      </c>
      <c r="N486">
        <v>0</v>
      </c>
    </row>
    <row r="487" spans="1:14" ht="12">
      <c r="A487" s="1">
        <v>27273</v>
      </c>
      <c r="B487" t="s">
        <v>1488</v>
      </c>
      <c r="C487">
        <v>1974</v>
      </c>
      <c r="D487">
        <v>9</v>
      </c>
      <c r="E487">
        <v>1</v>
      </c>
      <c r="F487">
        <v>12</v>
      </c>
      <c r="G487" s="2">
        <f>A487+TIME(F487,0,0)</f>
        <v>27273.5</v>
      </c>
      <c r="H487">
        <v>-27.777</v>
      </c>
      <c r="I487">
        <v>1005.5</v>
      </c>
      <c r="J487">
        <v>1001.4</v>
      </c>
      <c r="K487">
        <v>3</v>
      </c>
      <c r="L487">
        <v>90</v>
      </c>
      <c r="M487">
        <v>3</v>
      </c>
      <c r="N487">
        <v>0</v>
      </c>
    </row>
    <row r="488" spans="1:14" ht="12">
      <c r="A488" s="1">
        <v>27273</v>
      </c>
      <c r="B488" t="s">
        <v>1489</v>
      </c>
      <c r="C488">
        <v>1974</v>
      </c>
      <c r="D488">
        <v>9</v>
      </c>
      <c r="E488">
        <v>1</v>
      </c>
      <c r="F488">
        <v>6</v>
      </c>
      <c r="G488" s="2">
        <f>A488+TIME(F488,0,0)</f>
        <v>27273.25</v>
      </c>
      <c r="H488">
        <v>-32.222</v>
      </c>
      <c r="I488">
        <v>1006.6</v>
      </c>
      <c r="J488">
        <v>1002.4</v>
      </c>
      <c r="K488">
        <v>13</v>
      </c>
      <c r="L488">
        <v>110</v>
      </c>
      <c r="M488">
        <v>12.2</v>
      </c>
      <c r="N488">
        <v>-4.4</v>
      </c>
    </row>
    <row r="489" spans="1:14" ht="12">
      <c r="A489" s="1">
        <v>27273</v>
      </c>
      <c r="B489" t="s">
        <v>1490</v>
      </c>
      <c r="C489">
        <v>1974</v>
      </c>
      <c r="D489">
        <v>9</v>
      </c>
      <c r="E489">
        <v>1</v>
      </c>
      <c r="F489">
        <v>0</v>
      </c>
      <c r="G489" s="2">
        <f>A489+TIME(F489,0,0)</f>
        <v>27273</v>
      </c>
      <c r="H489">
        <v>-27.777</v>
      </c>
      <c r="I489">
        <v>1005.6</v>
      </c>
      <c r="J489">
        <v>1001.4</v>
      </c>
      <c r="K489">
        <v>10</v>
      </c>
      <c r="L489">
        <v>100</v>
      </c>
      <c r="M489">
        <v>9.8</v>
      </c>
      <c r="N489">
        <v>-1.7</v>
      </c>
    </row>
    <row r="490" spans="1:14" ht="12">
      <c r="A490" s="1">
        <v>27272</v>
      </c>
      <c r="B490" t="s">
        <v>1491</v>
      </c>
      <c r="C490">
        <v>1974</v>
      </c>
      <c r="D490">
        <v>8</v>
      </c>
      <c r="E490">
        <v>31</v>
      </c>
      <c r="F490">
        <v>18</v>
      </c>
      <c r="G490" s="2">
        <f>A490+TIME(F490,0,0)</f>
        <v>27272.75</v>
      </c>
      <c r="H490">
        <v>-28.888</v>
      </c>
      <c r="I490">
        <v>1002.8</v>
      </c>
      <c r="J490">
        <v>998.6</v>
      </c>
      <c r="K490">
        <v>14</v>
      </c>
      <c r="L490">
        <v>100</v>
      </c>
      <c r="M490">
        <v>13.8</v>
      </c>
      <c r="N490">
        <v>-2.4</v>
      </c>
    </row>
    <row r="491" spans="1:14" ht="12">
      <c r="A491" s="1">
        <v>27272</v>
      </c>
      <c r="B491" t="s">
        <v>1492</v>
      </c>
      <c r="C491">
        <v>1974</v>
      </c>
      <c r="D491">
        <v>8</v>
      </c>
      <c r="E491">
        <v>31</v>
      </c>
      <c r="F491">
        <v>12</v>
      </c>
      <c r="G491" s="2">
        <f>A491+TIME(F491,0,0)</f>
        <v>27272.5</v>
      </c>
      <c r="H491">
        <v>-26.666</v>
      </c>
      <c r="I491">
        <v>1002</v>
      </c>
      <c r="J491">
        <v>997.6</v>
      </c>
      <c r="K491">
        <v>13</v>
      </c>
      <c r="L491">
        <v>100</v>
      </c>
      <c r="M491">
        <v>12.8</v>
      </c>
      <c r="N491">
        <v>-2.3</v>
      </c>
    </row>
    <row r="492" spans="1:14" ht="12">
      <c r="A492" s="1">
        <v>27272</v>
      </c>
      <c r="B492" t="s">
        <v>1493</v>
      </c>
      <c r="C492">
        <v>1974</v>
      </c>
      <c r="D492">
        <v>8</v>
      </c>
      <c r="E492">
        <v>31</v>
      </c>
      <c r="F492">
        <v>6</v>
      </c>
      <c r="G492" s="2">
        <f>A492+TIME(F492,0,0)</f>
        <v>27272.25</v>
      </c>
      <c r="H492">
        <v>-26.111</v>
      </c>
      <c r="I492">
        <v>1004.2</v>
      </c>
      <c r="J492">
        <v>1000</v>
      </c>
      <c r="K492">
        <v>15</v>
      </c>
      <c r="L492">
        <v>100</v>
      </c>
      <c r="M492">
        <v>14.8</v>
      </c>
      <c r="N492">
        <v>-2.6</v>
      </c>
    </row>
    <row r="493" spans="1:14" ht="12">
      <c r="A493" s="1">
        <v>27272</v>
      </c>
      <c r="B493" t="s">
        <v>1494</v>
      </c>
      <c r="C493">
        <v>1974</v>
      </c>
      <c r="D493">
        <v>8</v>
      </c>
      <c r="E493">
        <v>31</v>
      </c>
      <c r="F493">
        <v>0</v>
      </c>
      <c r="G493" s="2">
        <f>A493+TIME(F493,0,0)</f>
        <v>27272</v>
      </c>
      <c r="H493">
        <v>-27.777</v>
      </c>
      <c r="I493">
        <v>1008.5</v>
      </c>
      <c r="J493">
        <v>1004.4</v>
      </c>
      <c r="K493">
        <v>22</v>
      </c>
      <c r="L493">
        <v>100</v>
      </c>
      <c r="M493">
        <v>21.7</v>
      </c>
      <c r="N493">
        <v>-3.8</v>
      </c>
    </row>
    <row r="494" spans="1:14" ht="12">
      <c r="A494" s="1">
        <v>27271</v>
      </c>
      <c r="B494" t="s">
        <v>1495</v>
      </c>
      <c r="C494">
        <v>1974</v>
      </c>
      <c r="D494">
        <v>8</v>
      </c>
      <c r="E494">
        <v>30</v>
      </c>
      <c r="F494">
        <v>18</v>
      </c>
      <c r="G494" s="2">
        <f>A494+TIME(F494,0,0)</f>
        <v>27271.75</v>
      </c>
      <c r="H494">
        <v>-26.666</v>
      </c>
      <c r="I494">
        <v>1009.3</v>
      </c>
      <c r="J494">
        <v>1005.1</v>
      </c>
      <c r="K494">
        <v>20</v>
      </c>
      <c r="L494">
        <v>100</v>
      </c>
      <c r="M494">
        <v>19.7</v>
      </c>
      <c r="N494">
        <v>-3.5</v>
      </c>
    </row>
    <row r="495" spans="1:14" ht="12">
      <c r="A495" s="1">
        <v>27271</v>
      </c>
      <c r="B495" t="s">
        <v>1496</v>
      </c>
      <c r="C495">
        <v>1974</v>
      </c>
      <c r="D495">
        <v>8</v>
      </c>
      <c r="E495">
        <v>30</v>
      </c>
      <c r="F495">
        <v>12</v>
      </c>
      <c r="G495" s="2">
        <f>A495+TIME(F495,0,0)</f>
        <v>27271.5</v>
      </c>
      <c r="H495">
        <v>-24.444</v>
      </c>
      <c r="I495">
        <v>1010.6</v>
      </c>
      <c r="J495">
        <v>1006.4</v>
      </c>
      <c r="K495">
        <v>16</v>
      </c>
      <c r="L495">
        <v>100</v>
      </c>
      <c r="M495">
        <v>15.8</v>
      </c>
      <c r="N495">
        <v>-2.8</v>
      </c>
    </row>
    <row r="496" spans="1:14" ht="12">
      <c r="A496" s="1">
        <v>27271</v>
      </c>
      <c r="B496" t="s">
        <v>1497</v>
      </c>
      <c r="C496">
        <v>1974</v>
      </c>
      <c r="D496">
        <v>8</v>
      </c>
      <c r="E496">
        <v>30</v>
      </c>
      <c r="F496">
        <v>6</v>
      </c>
      <c r="G496" s="2">
        <f>A496+TIME(F496,0,0)</f>
        <v>27271.25</v>
      </c>
      <c r="H496">
        <v>-22.777</v>
      </c>
      <c r="I496">
        <v>1009.3</v>
      </c>
      <c r="J496">
        <v>1005.1</v>
      </c>
      <c r="K496">
        <v>19</v>
      </c>
      <c r="L496">
        <v>100</v>
      </c>
      <c r="M496">
        <v>18.7</v>
      </c>
      <c r="N496">
        <v>-3.3</v>
      </c>
    </row>
    <row r="497" spans="1:15" ht="12">
      <c r="A497" s="1">
        <v>27271</v>
      </c>
      <c r="B497" t="s">
        <v>1498</v>
      </c>
      <c r="C497">
        <v>1974</v>
      </c>
      <c r="D497">
        <v>8</v>
      </c>
      <c r="E497">
        <v>30</v>
      </c>
      <c r="F497">
        <v>0</v>
      </c>
      <c r="G497" s="2">
        <f>A497+TIME(F497,0,0)</f>
        <v>27271</v>
      </c>
      <c r="H497">
        <v>-25.555</v>
      </c>
      <c r="I497">
        <v>1007.2</v>
      </c>
      <c r="J497">
        <v>1003</v>
      </c>
      <c r="K497">
        <v>15</v>
      </c>
      <c r="L497">
        <v>100</v>
      </c>
      <c r="M497">
        <v>14.8</v>
      </c>
      <c r="N497">
        <v>-2.6</v>
      </c>
      <c r="O497">
        <v>40</v>
      </c>
    </row>
    <row r="498" spans="1:14" ht="12">
      <c r="A498" s="1">
        <v>27270</v>
      </c>
      <c r="B498" t="s">
        <v>1499</v>
      </c>
      <c r="C498">
        <v>1974</v>
      </c>
      <c r="D498">
        <v>8</v>
      </c>
      <c r="E498">
        <v>29</v>
      </c>
      <c r="F498">
        <v>18</v>
      </c>
      <c r="G498" s="2">
        <f>A498+TIME(F498,0,0)</f>
        <v>27270.75</v>
      </c>
      <c r="H498">
        <v>-18.333</v>
      </c>
      <c r="I498">
        <v>1004.2</v>
      </c>
      <c r="J498">
        <v>1000</v>
      </c>
      <c r="K498">
        <v>7</v>
      </c>
      <c r="L498">
        <v>100</v>
      </c>
      <c r="M498">
        <v>6.9</v>
      </c>
      <c r="N498">
        <v>-1.2</v>
      </c>
    </row>
    <row r="499" spans="1:14" ht="12">
      <c r="A499" s="1">
        <v>27270</v>
      </c>
      <c r="B499" t="s">
        <v>1500</v>
      </c>
      <c r="C499">
        <v>1974</v>
      </c>
      <c r="D499">
        <v>8</v>
      </c>
      <c r="E499">
        <v>29</v>
      </c>
      <c r="F499">
        <v>12</v>
      </c>
      <c r="G499" s="2">
        <f>A499+TIME(F499,0,0)</f>
        <v>27270.5</v>
      </c>
      <c r="H499">
        <v>-13.9</v>
      </c>
      <c r="I499">
        <v>1003.5</v>
      </c>
      <c r="J499">
        <v>999.3</v>
      </c>
      <c r="K499">
        <v>10</v>
      </c>
      <c r="L499">
        <v>130</v>
      </c>
      <c r="M499">
        <v>7.7</v>
      </c>
      <c r="N499">
        <v>-6.4</v>
      </c>
    </row>
    <row r="500" spans="1:15" ht="12">
      <c r="A500" s="1">
        <v>27270</v>
      </c>
      <c r="B500" t="s">
        <v>1501</v>
      </c>
      <c r="C500">
        <v>1974</v>
      </c>
      <c r="D500">
        <v>8</v>
      </c>
      <c r="E500">
        <v>29</v>
      </c>
      <c r="F500">
        <v>6</v>
      </c>
      <c r="G500" s="2">
        <f>A500+TIME(F500,0,0)</f>
        <v>27270.25</v>
      </c>
      <c r="H500">
        <v>-18.888</v>
      </c>
      <c r="I500">
        <v>1003.2</v>
      </c>
      <c r="J500">
        <v>999</v>
      </c>
      <c r="K500">
        <v>7</v>
      </c>
      <c r="L500">
        <v>120</v>
      </c>
      <c r="M500">
        <v>6.1</v>
      </c>
      <c r="N500">
        <v>-3.5</v>
      </c>
      <c r="O500">
        <v>48</v>
      </c>
    </row>
    <row r="501" spans="1:14" ht="12">
      <c r="A501" s="1">
        <v>27270</v>
      </c>
      <c r="B501" t="s">
        <v>1502</v>
      </c>
      <c r="C501">
        <v>1974</v>
      </c>
      <c r="D501">
        <v>8</v>
      </c>
      <c r="E501">
        <v>29</v>
      </c>
      <c r="F501">
        <v>0</v>
      </c>
      <c r="G501" s="2">
        <f>A501+TIME(F501,0,0)</f>
        <v>27270</v>
      </c>
      <c r="H501">
        <v>-21.111</v>
      </c>
      <c r="I501">
        <v>1003.7</v>
      </c>
      <c r="J501">
        <v>999.3</v>
      </c>
      <c r="K501">
        <v>0</v>
      </c>
      <c r="L501">
        <v>0</v>
      </c>
      <c r="M501">
        <v>0</v>
      </c>
      <c r="N501">
        <v>0</v>
      </c>
    </row>
    <row r="502" spans="1:14" ht="12">
      <c r="A502" s="1">
        <v>27269</v>
      </c>
      <c r="B502" t="s">
        <v>1503</v>
      </c>
      <c r="C502">
        <v>1974</v>
      </c>
      <c r="D502">
        <v>8</v>
      </c>
      <c r="E502">
        <v>28</v>
      </c>
      <c r="F502">
        <v>18</v>
      </c>
      <c r="G502" s="2">
        <f>A502+TIME(F502,0,0)</f>
        <v>27269.75</v>
      </c>
      <c r="H502">
        <v>-22.222</v>
      </c>
      <c r="I502">
        <v>1003.1</v>
      </c>
      <c r="J502">
        <v>999</v>
      </c>
      <c r="K502">
        <v>0</v>
      </c>
      <c r="L502">
        <v>0</v>
      </c>
      <c r="M502">
        <v>0</v>
      </c>
      <c r="N502">
        <v>0</v>
      </c>
    </row>
    <row r="503" spans="1:14" ht="12">
      <c r="A503" s="1">
        <v>27269</v>
      </c>
      <c r="B503" t="s">
        <v>1352</v>
      </c>
      <c r="C503">
        <v>1974</v>
      </c>
      <c r="D503">
        <v>8</v>
      </c>
      <c r="E503">
        <v>28</v>
      </c>
      <c r="F503">
        <v>12</v>
      </c>
      <c r="G503" s="2">
        <f>A503+TIME(F503,0,0)</f>
        <v>27269.5</v>
      </c>
      <c r="H503">
        <v>-22.222</v>
      </c>
      <c r="I503">
        <v>1004.2</v>
      </c>
      <c r="J503">
        <v>1000</v>
      </c>
      <c r="K503">
        <v>8</v>
      </c>
      <c r="L503">
        <v>30</v>
      </c>
      <c r="M503">
        <v>4</v>
      </c>
      <c r="N503">
        <v>6.9</v>
      </c>
    </row>
    <row r="504" spans="1:14" ht="12">
      <c r="A504" s="1">
        <v>27269</v>
      </c>
      <c r="B504" t="s">
        <v>1353</v>
      </c>
      <c r="C504">
        <v>1974</v>
      </c>
      <c r="D504">
        <v>8</v>
      </c>
      <c r="E504">
        <v>28</v>
      </c>
      <c r="F504">
        <v>6</v>
      </c>
      <c r="G504" s="2">
        <f>A504+TIME(F504,0,0)</f>
        <v>27269.25</v>
      </c>
      <c r="H504">
        <v>-25.555</v>
      </c>
      <c r="I504">
        <v>1004</v>
      </c>
      <c r="J504">
        <v>999.7</v>
      </c>
      <c r="K504">
        <v>0</v>
      </c>
      <c r="L504">
        <v>0</v>
      </c>
      <c r="M504">
        <v>0</v>
      </c>
      <c r="N504">
        <v>0</v>
      </c>
    </row>
    <row r="505" spans="1:14" ht="12">
      <c r="A505" s="1">
        <v>27269</v>
      </c>
      <c r="B505" t="s">
        <v>1354</v>
      </c>
      <c r="C505">
        <v>1974</v>
      </c>
      <c r="D505">
        <v>8</v>
      </c>
      <c r="E505">
        <v>28</v>
      </c>
      <c r="F505">
        <v>0</v>
      </c>
      <c r="G505" s="2">
        <f>A505+TIME(F505,0,0)</f>
        <v>27269</v>
      </c>
      <c r="H505">
        <v>-24.444</v>
      </c>
      <c r="I505">
        <v>1003.2</v>
      </c>
      <c r="J505">
        <v>999</v>
      </c>
      <c r="K505">
        <v>0</v>
      </c>
      <c r="L505">
        <v>0</v>
      </c>
      <c r="M505">
        <v>0</v>
      </c>
      <c r="N505">
        <v>0</v>
      </c>
    </row>
    <row r="506" spans="1:14" ht="12">
      <c r="A506" s="1">
        <v>27268</v>
      </c>
      <c r="B506" t="s">
        <v>1355</v>
      </c>
      <c r="C506">
        <v>1974</v>
      </c>
      <c r="D506">
        <v>8</v>
      </c>
      <c r="E506">
        <v>27</v>
      </c>
      <c r="F506">
        <v>18</v>
      </c>
      <c r="G506" s="2">
        <f>A506+TIME(F506,0,0)</f>
        <v>27268.75</v>
      </c>
      <c r="H506">
        <v>-23.333</v>
      </c>
      <c r="I506">
        <v>1002.3</v>
      </c>
      <c r="J506">
        <v>998</v>
      </c>
      <c r="K506">
        <v>0</v>
      </c>
      <c r="L506">
        <v>0</v>
      </c>
      <c r="M506">
        <v>0</v>
      </c>
      <c r="N506">
        <v>0</v>
      </c>
    </row>
    <row r="507" spans="1:14" ht="12">
      <c r="A507" s="1">
        <v>27268</v>
      </c>
      <c r="B507" t="s">
        <v>1356</v>
      </c>
      <c r="C507">
        <v>1974</v>
      </c>
      <c r="D507">
        <v>8</v>
      </c>
      <c r="E507">
        <v>27</v>
      </c>
      <c r="F507">
        <v>12</v>
      </c>
      <c r="G507" s="2">
        <f>A507+TIME(F507,0,0)</f>
        <v>27268.5</v>
      </c>
      <c r="H507">
        <v>-24.444</v>
      </c>
      <c r="I507">
        <v>1000.3</v>
      </c>
      <c r="J507">
        <v>995.9</v>
      </c>
      <c r="K507">
        <v>12</v>
      </c>
      <c r="L507">
        <v>80</v>
      </c>
      <c r="M507">
        <v>11.8</v>
      </c>
      <c r="N507">
        <v>2.1</v>
      </c>
    </row>
    <row r="508" spans="1:14" ht="12">
      <c r="A508" s="1">
        <v>27268</v>
      </c>
      <c r="B508" t="s">
        <v>1357</v>
      </c>
      <c r="C508">
        <v>1974</v>
      </c>
      <c r="D508">
        <v>8</v>
      </c>
      <c r="E508">
        <v>27</v>
      </c>
      <c r="F508">
        <v>6</v>
      </c>
      <c r="G508" s="2">
        <f>A508+TIME(F508,0,0)</f>
        <v>27268.25</v>
      </c>
      <c r="H508">
        <v>-25</v>
      </c>
      <c r="I508">
        <v>996.7</v>
      </c>
      <c r="J508">
        <v>992.5</v>
      </c>
      <c r="K508">
        <v>18</v>
      </c>
      <c r="L508">
        <v>70</v>
      </c>
      <c r="M508">
        <v>16.9</v>
      </c>
      <c r="N508">
        <v>6.2</v>
      </c>
    </row>
    <row r="509" spans="1:14" ht="12">
      <c r="A509" s="1">
        <v>27268</v>
      </c>
      <c r="B509" t="s">
        <v>1358</v>
      </c>
      <c r="C509">
        <v>1974</v>
      </c>
      <c r="D509">
        <v>8</v>
      </c>
      <c r="E509">
        <v>27</v>
      </c>
      <c r="F509">
        <v>0</v>
      </c>
      <c r="G509" s="2">
        <f>A509+TIME(F509,0,0)</f>
        <v>27268</v>
      </c>
      <c r="H509">
        <v>-22.222</v>
      </c>
      <c r="I509">
        <v>995.6</v>
      </c>
      <c r="J509">
        <v>991.5</v>
      </c>
      <c r="K509">
        <v>17</v>
      </c>
      <c r="L509">
        <v>90</v>
      </c>
      <c r="M509">
        <v>17</v>
      </c>
      <c r="N509">
        <v>0</v>
      </c>
    </row>
    <row r="510" spans="1:14" ht="12">
      <c r="A510" s="1">
        <v>27267</v>
      </c>
      <c r="B510" t="s">
        <v>1506</v>
      </c>
      <c r="C510">
        <v>1974</v>
      </c>
      <c r="D510">
        <v>8</v>
      </c>
      <c r="E510">
        <v>26</v>
      </c>
      <c r="F510">
        <v>18</v>
      </c>
      <c r="G510" s="2">
        <f>A510+TIME(F510,0,0)</f>
        <v>27267.75</v>
      </c>
      <c r="H510">
        <v>-18.888</v>
      </c>
      <c r="I510">
        <v>994.6</v>
      </c>
      <c r="J510">
        <v>990.5</v>
      </c>
      <c r="K510">
        <v>16</v>
      </c>
      <c r="L510">
        <v>90</v>
      </c>
      <c r="M510">
        <v>16</v>
      </c>
      <c r="N510">
        <v>0</v>
      </c>
    </row>
    <row r="511" spans="1:14" ht="12">
      <c r="A511" s="1">
        <v>27267</v>
      </c>
      <c r="B511" t="s">
        <v>1507</v>
      </c>
      <c r="C511">
        <v>1974</v>
      </c>
      <c r="D511">
        <v>8</v>
      </c>
      <c r="E511">
        <v>26</v>
      </c>
      <c r="F511">
        <v>12</v>
      </c>
      <c r="G511" s="2">
        <f>A511+TIME(F511,0,0)</f>
        <v>27267.5</v>
      </c>
      <c r="H511">
        <v>-21.111</v>
      </c>
      <c r="I511">
        <v>996.7</v>
      </c>
      <c r="J511">
        <v>992.5</v>
      </c>
      <c r="K511">
        <v>0</v>
      </c>
      <c r="L511">
        <v>0</v>
      </c>
      <c r="M511">
        <v>0</v>
      </c>
      <c r="N511">
        <v>0</v>
      </c>
    </row>
    <row r="512" spans="1:14" ht="12">
      <c r="A512" s="1">
        <v>27267</v>
      </c>
      <c r="B512" t="s">
        <v>1508</v>
      </c>
      <c r="C512">
        <v>1974</v>
      </c>
      <c r="D512">
        <v>8</v>
      </c>
      <c r="E512">
        <v>26</v>
      </c>
      <c r="F512">
        <v>6</v>
      </c>
      <c r="G512" s="2">
        <f>A512+TIME(F512,0,0)</f>
        <v>27267.25</v>
      </c>
      <c r="H512">
        <v>-14.444</v>
      </c>
      <c r="I512">
        <v>998.5</v>
      </c>
      <c r="J512">
        <v>994.2</v>
      </c>
      <c r="K512">
        <v>5</v>
      </c>
      <c r="L512">
        <v>100</v>
      </c>
      <c r="M512">
        <v>4.9</v>
      </c>
      <c r="N512">
        <v>-0.9</v>
      </c>
    </row>
    <row r="513" spans="1:14" ht="12">
      <c r="A513" s="1">
        <v>27267</v>
      </c>
      <c r="B513" t="s">
        <v>1509</v>
      </c>
      <c r="C513">
        <v>1974</v>
      </c>
      <c r="D513">
        <v>8</v>
      </c>
      <c r="E513">
        <v>26</v>
      </c>
      <c r="F513">
        <v>0</v>
      </c>
      <c r="G513" s="2">
        <f>A513+TIME(F513,0,0)</f>
        <v>27267</v>
      </c>
      <c r="H513">
        <v>-16.666</v>
      </c>
      <c r="I513">
        <v>998.5</v>
      </c>
      <c r="J513">
        <v>994.2</v>
      </c>
      <c r="K513">
        <v>13</v>
      </c>
      <c r="L513">
        <v>80</v>
      </c>
      <c r="M513">
        <v>12.8</v>
      </c>
      <c r="N513">
        <v>2.3</v>
      </c>
    </row>
    <row r="514" spans="1:14" ht="12">
      <c r="A514" s="1">
        <v>27266</v>
      </c>
      <c r="B514" t="s">
        <v>1510</v>
      </c>
      <c r="C514">
        <v>1974</v>
      </c>
      <c r="D514">
        <v>8</v>
      </c>
      <c r="E514">
        <v>25</v>
      </c>
      <c r="F514">
        <v>18</v>
      </c>
      <c r="G514" s="2">
        <f>A514+TIME(F514,0,0)</f>
        <v>27266.75</v>
      </c>
      <c r="H514">
        <v>-16.666</v>
      </c>
      <c r="I514">
        <v>996.3</v>
      </c>
      <c r="J514">
        <v>992.2</v>
      </c>
      <c r="K514">
        <v>12</v>
      </c>
      <c r="L514">
        <v>170</v>
      </c>
      <c r="M514">
        <v>2.1</v>
      </c>
      <c r="N514">
        <v>-11.8</v>
      </c>
    </row>
    <row r="515" spans="1:14" ht="12">
      <c r="A515" s="1">
        <v>27266</v>
      </c>
      <c r="B515" t="s">
        <v>1364</v>
      </c>
      <c r="C515">
        <v>1974</v>
      </c>
      <c r="D515">
        <v>8</v>
      </c>
      <c r="E515">
        <v>25</v>
      </c>
      <c r="F515">
        <v>12</v>
      </c>
      <c r="G515" s="2">
        <f>A515+TIME(F515,0,0)</f>
        <v>27266.5</v>
      </c>
      <c r="H515">
        <v>-17.777</v>
      </c>
      <c r="I515">
        <v>992.4</v>
      </c>
      <c r="J515">
        <v>988.1</v>
      </c>
      <c r="K515">
        <v>10</v>
      </c>
      <c r="L515">
        <v>180</v>
      </c>
      <c r="M515">
        <v>0</v>
      </c>
      <c r="N515">
        <v>-10</v>
      </c>
    </row>
    <row r="516" spans="1:14" ht="12">
      <c r="A516" s="1">
        <v>27266</v>
      </c>
      <c r="B516" t="s">
        <v>1365</v>
      </c>
      <c r="C516">
        <v>1974</v>
      </c>
      <c r="D516">
        <v>8</v>
      </c>
      <c r="E516">
        <v>25</v>
      </c>
      <c r="F516">
        <v>6</v>
      </c>
      <c r="G516" s="2">
        <f>A516+TIME(F516,0,0)</f>
        <v>27266.25</v>
      </c>
      <c r="H516">
        <v>-19.444</v>
      </c>
      <c r="I516">
        <v>990.8</v>
      </c>
      <c r="J516">
        <v>986.5</v>
      </c>
      <c r="K516">
        <v>0</v>
      </c>
      <c r="L516">
        <v>0</v>
      </c>
      <c r="M516">
        <v>0</v>
      </c>
      <c r="N516">
        <v>0</v>
      </c>
    </row>
    <row r="517" spans="1:14" ht="12">
      <c r="A517" s="1">
        <v>27266</v>
      </c>
      <c r="B517" t="s">
        <v>1366</v>
      </c>
      <c r="C517">
        <v>1974</v>
      </c>
      <c r="D517">
        <v>8</v>
      </c>
      <c r="E517">
        <v>25</v>
      </c>
      <c r="F517">
        <v>0</v>
      </c>
      <c r="G517" s="2">
        <f>A517+TIME(F517,0,0)</f>
        <v>27266</v>
      </c>
      <c r="H517">
        <v>-23.333</v>
      </c>
      <c r="I517">
        <v>989.5</v>
      </c>
      <c r="J517">
        <v>985.4</v>
      </c>
      <c r="K517">
        <v>0</v>
      </c>
      <c r="L517">
        <v>0</v>
      </c>
      <c r="M517">
        <v>0</v>
      </c>
      <c r="N517">
        <v>0</v>
      </c>
    </row>
    <row r="518" spans="1:14" ht="12">
      <c r="A518" s="1">
        <v>27265</v>
      </c>
      <c r="B518" t="s">
        <v>1367</v>
      </c>
      <c r="C518">
        <v>1974</v>
      </c>
      <c r="D518">
        <v>8</v>
      </c>
      <c r="E518">
        <v>24</v>
      </c>
      <c r="F518">
        <v>18</v>
      </c>
      <c r="G518" s="2">
        <f>A518+TIME(F518,0,0)</f>
        <v>27265.75</v>
      </c>
      <c r="H518">
        <v>-23.333</v>
      </c>
      <c r="I518">
        <v>988.7</v>
      </c>
      <c r="J518">
        <v>984.4</v>
      </c>
      <c r="K518">
        <v>0</v>
      </c>
      <c r="L518">
        <v>0</v>
      </c>
      <c r="M518">
        <v>0</v>
      </c>
      <c r="N518">
        <v>0</v>
      </c>
    </row>
    <row r="519" spans="1:14" ht="12">
      <c r="A519" s="1">
        <v>27265</v>
      </c>
      <c r="B519" t="s">
        <v>1368</v>
      </c>
      <c r="C519">
        <v>1974</v>
      </c>
      <c r="D519">
        <v>8</v>
      </c>
      <c r="E519">
        <v>24</v>
      </c>
      <c r="F519">
        <v>12</v>
      </c>
      <c r="G519" s="2">
        <f>A519+TIME(F519,0,0)</f>
        <v>27265.5</v>
      </c>
      <c r="H519">
        <v>-22.222</v>
      </c>
      <c r="I519">
        <v>988.8</v>
      </c>
      <c r="J519">
        <v>984.4</v>
      </c>
      <c r="K519">
        <v>18</v>
      </c>
      <c r="L519">
        <v>80</v>
      </c>
      <c r="M519">
        <v>17.7</v>
      </c>
      <c r="N519">
        <v>3.1</v>
      </c>
    </row>
    <row r="520" spans="1:14" ht="12">
      <c r="A520" s="1">
        <v>27265</v>
      </c>
      <c r="B520" t="s">
        <v>1369</v>
      </c>
      <c r="C520">
        <v>1974</v>
      </c>
      <c r="D520">
        <v>8</v>
      </c>
      <c r="E520">
        <v>24</v>
      </c>
      <c r="F520">
        <v>6</v>
      </c>
      <c r="G520" s="2">
        <f>A520+TIME(F520,0,0)</f>
        <v>27265.25</v>
      </c>
      <c r="H520">
        <v>-20.555</v>
      </c>
      <c r="I520">
        <v>989</v>
      </c>
      <c r="J520">
        <v>984.8</v>
      </c>
      <c r="K520">
        <v>14</v>
      </c>
      <c r="L520">
        <v>100</v>
      </c>
      <c r="M520">
        <v>13.8</v>
      </c>
      <c r="N520">
        <v>-2.4</v>
      </c>
    </row>
    <row r="521" spans="1:14" ht="12">
      <c r="A521" s="1">
        <v>27265</v>
      </c>
      <c r="B521" t="s">
        <v>1511</v>
      </c>
      <c r="C521">
        <v>1974</v>
      </c>
      <c r="D521">
        <v>8</v>
      </c>
      <c r="E521">
        <v>24</v>
      </c>
      <c r="F521">
        <v>0</v>
      </c>
      <c r="G521" s="2">
        <f>A521+TIME(F521,0,0)</f>
        <v>27265</v>
      </c>
      <c r="H521">
        <v>-20.555</v>
      </c>
      <c r="I521">
        <v>989.8</v>
      </c>
      <c r="J521">
        <v>985.4</v>
      </c>
      <c r="K521">
        <v>7</v>
      </c>
      <c r="L521">
        <v>110</v>
      </c>
      <c r="M521">
        <v>6.6</v>
      </c>
      <c r="N521">
        <v>-2.4</v>
      </c>
    </row>
    <row r="522" spans="1:14" ht="12">
      <c r="A522" s="1">
        <v>27264</v>
      </c>
      <c r="B522" t="s">
        <v>1512</v>
      </c>
      <c r="C522">
        <v>1974</v>
      </c>
      <c r="D522">
        <v>8</v>
      </c>
      <c r="E522">
        <v>23</v>
      </c>
      <c r="F522">
        <v>18</v>
      </c>
      <c r="G522" s="2">
        <f>A522+TIME(F522,0,0)</f>
        <v>27264.75</v>
      </c>
      <c r="H522">
        <v>-22.222</v>
      </c>
      <c r="I522">
        <v>987.6</v>
      </c>
      <c r="J522">
        <v>983.4</v>
      </c>
      <c r="K522">
        <v>12</v>
      </c>
      <c r="L522">
        <v>120</v>
      </c>
      <c r="M522">
        <v>10.4</v>
      </c>
      <c r="N522">
        <v>-6</v>
      </c>
    </row>
    <row r="523" spans="1:14" ht="12">
      <c r="A523" s="1">
        <v>27264</v>
      </c>
      <c r="B523" t="s">
        <v>1513</v>
      </c>
      <c r="C523">
        <v>1974</v>
      </c>
      <c r="D523">
        <v>8</v>
      </c>
      <c r="E523">
        <v>23</v>
      </c>
      <c r="F523">
        <v>12</v>
      </c>
      <c r="G523" s="2">
        <f>A523+TIME(F523,0,0)</f>
        <v>27264.5</v>
      </c>
      <c r="H523">
        <v>-20</v>
      </c>
      <c r="I523">
        <v>984.6</v>
      </c>
      <c r="J523">
        <v>980.4</v>
      </c>
      <c r="K523">
        <v>12</v>
      </c>
      <c r="L523">
        <v>100</v>
      </c>
      <c r="M523">
        <v>11.8</v>
      </c>
      <c r="N523">
        <v>-2.1</v>
      </c>
    </row>
    <row r="524" spans="1:14" ht="12">
      <c r="A524" s="1">
        <v>27264</v>
      </c>
      <c r="B524" t="s">
        <v>1514</v>
      </c>
      <c r="C524">
        <v>1974</v>
      </c>
      <c r="D524">
        <v>8</v>
      </c>
      <c r="E524">
        <v>23</v>
      </c>
      <c r="F524">
        <v>6</v>
      </c>
      <c r="G524" s="2">
        <f>A524+TIME(F524,0,0)</f>
        <v>27264.25</v>
      </c>
      <c r="H524">
        <v>-18.888</v>
      </c>
      <c r="I524">
        <v>987.1</v>
      </c>
      <c r="J524">
        <v>982.7</v>
      </c>
      <c r="K524">
        <v>12</v>
      </c>
      <c r="L524">
        <v>100</v>
      </c>
      <c r="M524">
        <v>11.8</v>
      </c>
      <c r="N524">
        <v>-2.1</v>
      </c>
    </row>
    <row r="525" spans="1:14" ht="12">
      <c r="A525" s="1">
        <v>27264</v>
      </c>
      <c r="B525" t="s">
        <v>1515</v>
      </c>
      <c r="C525">
        <v>1974</v>
      </c>
      <c r="D525">
        <v>8</v>
      </c>
      <c r="E525">
        <v>23</v>
      </c>
      <c r="F525">
        <v>0</v>
      </c>
      <c r="G525" s="2">
        <f>A525+TIME(F525,0,0)</f>
        <v>27264</v>
      </c>
      <c r="H525">
        <v>-15</v>
      </c>
      <c r="I525">
        <v>992.3</v>
      </c>
      <c r="J525">
        <v>988.1</v>
      </c>
      <c r="K525">
        <v>7</v>
      </c>
      <c r="L525">
        <v>120</v>
      </c>
      <c r="M525">
        <v>6.1</v>
      </c>
      <c r="N525">
        <v>-3.5</v>
      </c>
    </row>
    <row r="526" spans="1:14" ht="12">
      <c r="A526" s="1">
        <v>27263</v>
      </c>
      <c r="B526" t="s">
        <v>1516</v>
      </c>
      <c r="C526">
        <v>1974</v>
      </c>
      <c r="D526">
        <v>8</v>
      </c>
      <c r="E526">
        <v>22</v>
      </c>
      <c r="F526">
        <v>18</v>
      </c>
      <c r="G526" s="2">
        <f>A526+TIME(F526,0,0)</f>
        <v>27263.75</v>
      </c>
      <c r="H526">
        <v>-16.666</v>
      </c>
      <c r="I526">
        <v>992.5</v>
      </c>
      <c r="J526">
        <v>988.1</v>
      </c>
      <c r="K526">
        <v>10</v>
      </c>
      <c r="L526">
        <v>70</v>
      </c>
      <c r="M526">
        <v>9.4</v>
      </c>
      <c r="N526">
        <v>3.4</v>
      </c>
    </row>
    <row r="527" spans="1:14" ht="12">
      <c r="A527" s="1">
        <v>27263</v>
      </c>
      <c r="B527" t="s">
        <v>1377</v>
      </c>
      <c r="C527">
        <v>1974</v>
      </c>
      <c r="D527">
        <v>8</v>
      </c>
      <c r="E527">
        <v>22</v>
      </c>
      <c r="F527">
        <v>12</v>
      </c>
      <c r="G527" s="2">
        <f>A527+TIME(F527,0,0)</f>
        <v>27263.5</v>
      </c>
      <c r="H527">
        <v>-14.444</v>
      </c>
      <c r="I527">
        <v>995.2</v>
      </c>
      <c r="J527">
        <v>990.9</v>
      </c>
      <c r="K527">
        <v>4</v>
      </c>
      <c r="L527">
        <v>140</v>
      </c>
      <c r="M527">
        <v>2.6</v>
      </c>
      <c r="N527">
        <v>-3.1</v>
      </c>
    </row>
    <row r="528" spans="1:14" ht="12">
      <c r="A528" s="1">
        <v>27263</v>
      </c>
      <c r="B528" t="s">
        <v>1378</v>
      </c>
      <c r="C528">
        <v>1974</v>
      </c>
      <c r="D528">
        <v>8</v>
      </c>
      <c r="E528">
        <v>22</v>
      </c>
      <c r="F528">
        <v>6</v>
      </c>
      <c r="G528" s="2">
        <f>A528+TIME(F528,0,0)</f>
        <v>27263.25</v>
      </c>
      <c r="H528">
        <v>-15.555</v>
      </c>
      <c r="I528">
        <v>996.5</v>
      </c>
      <c r="J528">
        <v>992.2</v>
      </c>
      <c r="K528">
        <v>12</v>
      </c>
      <c r="L528">
        <v>90</v>
      </c>
      <c r="M528">
        <v>12</v>
      </c>
      <c r="N528">
        <v>0</v>
      </c>
    </row>
    <row r="529" spans="1:14" ht="12">
      <c r="A529" s="1">
        <v>27263</v>
      </c>
      <c r="B529" t="s">
        <v>1379</v>
      </c>
      <c r="C529">
        <v>1974</v>
      </c>
      <c r="D529">
        <v>8</v>
      </c>
      <c r="E529">
        <v>22</v>
      </c>
      <c r="F529">
        <v>0</v>
      </c>
      <c r="G529" s="2">
        <f>A529+TIME(F529,0,0)</f>
        <v>27263</v>
      </c>
      <c r="H529">
        <v>-16.7</v>
      </c>
      <c r="I529">
        <v>999</v>
      </c>
      <c r="J529">
        <v>994.9</v>
      </c>
      <c r="K529">
        <v>16</v>
      </c>
      <c r="L529">
        <v>110</v>
      </c>
      <c r="M529">
        <v>15</v>
      </c>
      <c r="N529">
        <v>-5.5</v>
      </c>
    </row>
    <row r="530" spans="1:14" ht="12">
      <c r="A530" s="1">
        <v>27262</v>
      </c>
      <c r="B530" t="s">
        <v>1380</v>
      </c>
      <c r="C530">
        <v>1974</v>
      </c>
      <c r="D530">
        <v>8</v>
      </c>
      <c r="E530">
        <v>21</v>
      </c>
      <c r="F530">
        <v>18</v>
      </c>
      <c r="G530" s="2">
        <f>A530+TIME(F530,0,0)</f>
        <v>27262.75</v>
      </c>
      <c r="H530">
        <v>-16.666</v>
      </c>
      <c r="I530">
        <v>996.1</v>
      </c>
      <c r="J530">
        <v>991.9</v>
      </c>
      <c r="K530">
        <v>8</v>
      </c>
      <c r="L530">
        <v>120</v>
      </c>
      <c r="M530">
        <v>6.9</v>
      </c>
      <c r="N530">
        <v>-4</v>
      </c>
    </row>
    <row r="531" spans="1:14" ht="12">
      <c r="A531" s="1">
        <v>27262</v>
      </c>
      <c r="B531" t="s">
        <v>1381</v>
      </c>
      <c r="C531">
        <v>1974</v>
      </c>
      <c r="D531">
        <v>8</v>
      </c>
      <c r="E531">
        <v>21</v>
      </c>
      <c r="F531">
        <v>12</v>
      </c>
      <c r="G531" s="2">
        <f>A531+TIME(F531,0,0)</f>
        <v>27262.5</v>
      </c>
      <c r="H531">
        <v>-17.222</v>
      </c>
      <c r="I531">
        <v>993.4</v>
      </c>
      <c r="J531">
        <v>989.2</v>
      </c>
      <c r="K531">
        <v>10</v>
      </c>
      <c r="L531">
        <v>120</v>
      </c>
      <c r="M531">
        <v>8.7</v>
      </c>
      <c r="N531">
        <v>-5</v>
      </c>
    </row>
    <row r="532" spans="1:14" ht="12">
      <c r="A532" s="1">
        <v>27262</v>
      </c>
      <c r="B532" t="s">
        <v>1382</v>
      </c>
      <c r="C532">
        <v>1974</v>
      </c>
      <c r="D532">
        <v>8</v>
      </c>
      <c r="E532">
        <v>21</v>
      </c>
      <c r="F532">
        <v>6</v>
      </c>
      <c r="G532" s="2">
        <f>A532+TIME(F532,0,0)</f>
        <v>27262.25</v>
      </c>
      <c r="H532">
        <v>-18.888</v>
      </c>
      <c r="I532">
        <v>991.5</v>
      </c>
      <c r="J532">
        <v>987.1</v>
      </c>
      <c r="K532">
        <v>11</v>
      </c>
      <c r="L532">
        <v>120</v>
      </c>
      <c r="M532">
        <v>9.5</v>
      </c>
      <c r="N532">
        <v>-5.5</v>
      </c>
    </row>
    <row r="533" spans="1:14" ht="12">
      <c r="A533" s="1">
        <v>27262</v>
      </c>
      <c r="B533" t="s">
        <v>1383</v>
      </c>
      <c r="C533">
        <v>1974</v>
      </c>
      <c r="D533">
        <v>8</v>
      </c>
      <c r="E533">
        <v>21</v>
      </c>
      <c r="F533">
        <v>0</v>
      </c>
      <c r="G533" s="2">
        <f>A533+TIME(F533,0,0)</f>
        <v>27262</v>
      </c>
      <c r="H533">
        <v>-22.222</v>
      </c>
      <c r="I533">
        <v>988.3</v>
      </c>
      <c r="J533">
        <v>984.1</v>
      </c>
      <c r="K533">
        <v>12</v>
      </c>
      <c r="L533">
        <v>120</v>
      </c>
      <c r="M533">
        <v>10.4</v>
      </c>
      <c r="N533">
        <v>-6</v>
      </c>
    </row>
    <row r="534" spans="1:14" ht="12">
      <c r="A534" s="1">
        <v>27261</v>
      </c>
      <c r="B534" t="s">
        <v>1384</v>
      </c>
      <c r="C534">
        <v>1974</v>
      </c>
      <c r="D534">
        <v>8</v>
      </c>
      <c r="E534">
        <v>20</v>
      </c>
      <c r="F534">
        <v>18</v>
      </c>
      <c r="G534" s="2">
        <f>A534+TIME(F534,0,0)</f>
        <v>27261.75</v>
      </c>
      <c r="H534">
        <v>-21.111</v>
      </c>
      <c r="I534">
        <v>982.3</v>
      </c>
      <c r="J534">
        <v>978</v>
      </c>
      <c r="K534">
        <v>14</v>
      </c>
      <c r="L534">
        <v>140</v>
      </c>
      <c r="M534">
        <v>9</v>
      </c>
      <c r="N534">
        <v>-10.7</v>
      </c>
    </row>
    <row r="535" spans="1:14" ht="12">
      <c r="A535" s="1">
        <v>27261</v>
      </c>
      <c r="B535" t="s">
        <v>1385</v>
      </c>
      <c r="C535">
        <v>1974</v>
      </c>
      <c r="D535">
        <v>8</v>
      </c>
      <c r="E535">
        <v>20</v>
      </c>
      <c r="F535">
        <v>12</v>
      </c>
      <c r="G535" s="2">
        <f>A535+TIME(F535,0,0)</f>
        <v>27261.5</v>
      </c>
      <c r="H535">
        <v>-16.111</v>
      </c>
      <c r="I535">
        <v>973.5</v>
      </c>
      <c r="J535">
        <v>969.2</v>
      </c>
      <c r="K535">
        <v>20</v>
      </c>
      <c r="L535">
        <v>200</v>
      </c>
      <c r="M535">
        <v>-6.8</v>
      </c>
      <c r="N535">
        <v>-18.8</v>
      </c>
    </row>
    <row r="536" spans="1:14" ht="12">
      <c r="A536" s="1">
        <v>27261</v>
      </c>
      <c r="B536" t="s">
        <v>1386</v>
      </c>
      <c r="C536">
        <v>1974</v>
      </c>
      <c r="D536">
        <v>8</v>
      </c>
      <c r="E536">
        <v>20</v>
      </c>
      <c r="F536">
        <v>6</v>
      </c>
      <c r="G536" s="2">
        <f>A536+TIME(F536,0,0)</f>
        <v>27261.25</v>
      </c>
      <c r="H536">
        <v>-15</v>
      </c>
      <c r="I536">
        <v>965.9</v>
      </c>
      <c r="J536">
        <v>961.7</v>
      </c>
      <c r="K536">
        <v>8</v>
      </c>
      <c r="L536">
        <v>180</v>
      </c>
      <c r="M536">
        <v>0</v>
      </c>
      <c r="N536">
        <v>-8</v>
      </c>
    </row>
    <row r="537" spans="1:14" ht="12">
      <c r="A537" s="1">
        <v>27261</v>
      </c>
      <c r="B537" t="s">
        <v>1387</v>
      </c>
      <c r="C537">
        <v>1974</v>
      </c>
      <c r="D537">
        <v>8</v>
      </c>
      <c r="E537">
        <v>20</v>
      </c>
      <c r="F537">
        <v>0</v>
      </c>
      <c r="G537" s="2">
        <f>A537+TIME(F537,0,0)</f>
        <v>27261</v>
      </c>
      <c r="H537">
        <v>-16.7</v>
      </c>
      <c r="I537">
        <v>960.3</v>
      </c>
      <c r="J537">
        <v>956</v>
      </c>
      <c r="K537">
        <v>17</v>
      </c>
      <c r="L537">
        <v>20</v>
      </c>
      <c r="M537">
        <v>5.8</v>
      </c>
      <c r="N537">
        <v>16</v>
      </c>
    </row>
    <row r="538" spans="1:14" ht="12">
      <c r="A538" s="1">
        <v>27260</v>
      </c>
      <c r="B538" t="s">
        <v>1388</v>
      </c>
      <c r="C538">
        <v>1974</v>
      </c>
      <c r="D538">
        <v>8</v>
      </c>
      <c r="E538">
        <v>19</v>
      </c>
      <c r="F538">
        <v>18</v>
      </c>
      <c r="G538" s="2">
        <f>A538+TIME(F538,0,0)</f>
        <v>27260.75</v>
      </c>
      <c r="H538">
        <v>-24.444</v>
      </c>
      <c r="I538">
        <v>960.5</v>
      </c>
      <c r="J538">
        <v>957</v>
      </c>
      <c r="K538">
        <v>10</v>
      </c>
      <c r="L538">
        <v>360</v>
      </c>
      <c r="M538">
        <v>0</v>
      </c>
      <c r="N538">
        <v>10</v>
      </c>
    </row>
    <row r="539" spans="1:14" ht="12">
      <c r="A539" s="1">
        <v>27260</v>
      </c>
      <c r="B539" t="s">
        <v>1389</v>
      </c>
      <c r="C539">
        <v>1974</v>
      </c>
      <c r="D539">
        <v>8</v>
      </c>
      <c r="E539">
        <v>19</v>
      </c>
      <c r="F539">
        <v>12</v>
      </c>
      <c r="G539" s="2">
        <f>A539+TIME(F539,0,0)</f>
        <v>27260.5</v>
      </c>
      <c r="H539">
        <v>-25.555</v>
      </c>
      <c r="I539">
        <v>966.6</v>
      </c>
      <c r="J539">
        <v>962.4</v>
      </c>
      <c r="K539">
        <v>12</v>
      </c>
      <c r="L539">
        <v>10</v>
      </c>
      <c r="M539">
        <v>2.1</v>
      </c>
      <c r="N539">
        <v>11.8</v>
      </c>
    </row>
    <row r="540" spans="1:14" ht="12">
      <c r="A540" s="1">
        <v>27260</v>
      </c>
      <c r="B540" t="s">
        <v>1390</v>
      </c>
      <c r="C540">
        <v>1974</v>
      </c>
      <c r="D540">
        <v>8</v>
      </c>
      <c r="E540">
        <v>19</v>
      </c>
      <c r="F540">
        <v>6</v>
      </c>
      <c r="G540" s="2">
        <f>A540+TIME(F540,0,0)</f>
        <v>27260.25</v>
      </c>
      <c r="H540">
        <v>-28.333</v>
      </c>
      <c r="I540">
        <v>975.6</v>
      </c>
      <c r="J540">
        <v>971.2</v>
      </c>
      <c r="K540">
        <v>9</v>
      </c>
      <c r="L540">
        <v>10</v>
      </c>
      <c r="M540">
        <v>1.6</v>
      </c>
      <c r="N540">
        <v>8.9</v>
      </c>
    </row>
    <row r="541" spans="1:14" ht="12">
      <c r="A541" s="1">
        <v>27260</v>
      </c>
      <c r="B541" t="s">
        <v>1391</v>
      </c>
      <c r="C541">
        <v>1974</v>
      </c>
      <c r="D541">
        <v>8</v>
      </c>
      <c r="E541">
        <v>19</v>
      </c>
      <c r="F541">
        <v>0</v>
      </c>
      <c r="G541" s="2">
        <f>A541+TIME(F541,0,0)</f>
        <v>27260</v>
      </c>
      <c r="H541">
        <v>-28.888</v>
      </c>
      <c r="I541">
        <v>981.2</v>
      </c>
      <c r="J541">
        <v>977</v>
      </c>
      <c r="K541">
        <v>10</v>
      </c>
      <c r="L541">
        <v>60</v>
      </c>
      <c r="M541">
        <v>8.7</v>
      </c>
      <c r="N541">
        <v>5</v>
      </c>
    </row>
    <row r="542" spans="1:14" ht="12">
      <c r="A542" s="1">
        <v>27259</v>
      </c>
      <c r="B542" t="s">
        <v>1392</v>
      </c>
      <c r="C542">
        <v>1974</v>
      </c>
      <c r="D542">
        <v>8</v>
      </c>
      <c r="E542">
        <v>18</v>
      </c>
      <c r="F542">
        <v>18</v>
      </c>
      <c r="G542" s="2">
        <f>A542+TIME(F542,0,0)</f>
        <v>27259.75</v>
      </c>
      <c r="H542">
        <v>-38.333</v>
      </c>
      <c r="I542">
        <v>985.7</v>
      </c>
      <c r="J542">
        <v>981.4</v>
      </c>
      <c r="K542">
        <v>0</v>
      </c>
      <c r="L542">
        <v>0</v>
      </c>
      <c r="M542">
        <v>0</v>
      </c>
      <c r="N542">
        <v>0</v>
      </c>
    </row>
    <row r="543" spans="1:14" ht="12">
      <c r="A543" s="1">
        <v>27259</v>
      </c>
      <c r="B543" t="s">
        <v>1393</v>
      </c>
      <c r="C543">
        <v>1974</v>
      </c>
      <c r="D543">
        <v>8</v>
      </c>
      <c r="E543">
        <v>18</v>
      </c>
      <c r="F543">
        <v>12</v>
      </c>
      <c r="G543" s="2">
        <f>A543+TIME(F543,0,0)</f>
        <v>27259.5</v>
      </c>
      <c r="H543">
        <v>-34.444</v>
      </c>
      <c r="I543">
        <v>989.7</v>
      </c>
      <c r="J543">
        <v>985.4</v>
      </c>
      <c r="K543">
        <v>13</v>
      </c>
      <c r="L543">
        <v>90</v>
      </c>
      <c r="M543">
        <v>13</v>
      </c>
      <c r="N543">
        <v>0</v>
      </c>
    </row>
    <row r="544" spans="1:14" ht="12">
      <c r="A544" s="1">
        <v>27259</v>
      </c>
      <c r="B544" t="s">
        <v>1394</v>
      </c>
      <c r="C544">
        <v>1974</v>
      </c>
      <c r="D544">
        <v>8</v>
      </c>
      <c r="E544">
        <v>18</v>
      </c>
      <c r="F544">
        <v>6</v>
      </c>
      <c r="G544" s="2">
        <f>A544+TIME(F544,0,0)</f>
        <v>27259.25</v>
      </c>
      <c r="H544">
        <v>-35</v>
      </c>
      <c r="I544">
        <v>994.3</v>
      </c>
      <c r="J544">
        <v>990.2</v>
      </c>
      <c r="K544">
        <v>13</v>
      </c>
      <c r="L544">
        <v>70</v>
      </c>
      <c r="M544">
        <v>12.2</v>
      </c>
      <c r="N544">
        <v>4.4</v>
      </c>
    </row>
    <row r="545" spans="1:14" ht="12">
      <c r="A545" s="1">
        <v>27259</v>
      </c>
      <c r="B545" t="s">
        <v>1395</v>
      </c>
      <c r="C545">
        <v>1974</v>
      </c>
      <c r="D545">
        <v>8</v>
      </c>
      <c r="E545">
        <v>18</v>
      </c>
      <c r="F545">
        <v>0</v>
      </c>
      <c r="G545" s="2">
        <f>A545+TIME(F545,0,0)</f>
        <v>27259</v>
      </c>
      <c r="H545">
        <v>-36.111</v>
      </c>
      <c r="I545">
        <v>994.3</v>
      </c>
      <c r="J545">
        <v>990.2</v>
      </c>
      <c r="K545">
        <v>16</v>
      </c>
      <c r="L545">
        <v>70</v>
      </c>
      <c r="M545">
        <v>15</v>
      </c>
      <c r="N545">
        <v>5.5</v>
      </c>
    </row>
    <row r="546" spans="1:14" ht="12">
      <c r="A546" s="1">
        <v>27258</v>
      </c>
      <c r="B546" t="s">
        <v>1396</v>
      </c>
      <c r="C546">
        <v>1974</v>
      </c>
      <c r="D546">
        <v>8</v>
      </c>
      <c r="E546">
        <v>17</v>
      </c>
      <c r="F546">
        <v>18</v>
      </c>
      <c r="G546" s="2">
        <f>A546+TIME(F546,0,0)</f>
        <v>27258.75</v>
      </c>
      <c r="H546">
        <v>-35</v>
      </c>
      <c r="I546">
        <v>990.5</v>
      </c>
      <c r="J546">
        <v>986.1</v>
      </c>
      <c r="K546">
        <v>26</v>
      </c>
      <c r="L546">
        <v>90</v>
      </c>
      <c r="M546">
        <v>26</v>
      </c>
      <c r="N546">
        <v>0</v>
      </c>
    </row>
    <row r="547" spans="1:14" ht="12">
      <c r="A547" s="1">
        <v>27258</v>
      </c>
      <c r="B547" t="s">
        <v>1397</v>
      </c>
      <c r="C547">
        <v>1974</v>
      </c>
      <c r="D547">
        <v>8</v>
      </c>
      <c r="E547">
        <v>17</v>
      </c>
      <c r="F547">
        <v>12</v>
      </c>
      <c r="G547" s="2">
        <f>A547+TIME(F547,0,0)</f>
        <v>27258.5</v>
      </c>
      <c r="H547">
        <v>-32.777</v>
      </c>
      <c r="I547">
        <v>988.9</v>
      </c>
      <c r="J547">
        <v>984.8</v>
      </c>
      <c r="K547">
        <v>16</v>
      </c>
      <c r="L547">
        <v>80</v>
      </c>
      <c r="M547">
        <v>15.8</v>
      </c>
      <c r="N547">
        <v>2.8</v>
      </c>
    </row>
    <row r="548" spans="1:14" ht="12">
      <c r="A548" s="1">
        <v>27258</v>
      </c>
      <c r="B548" t="s">
        <v>1398</v>
      </c>
      <c r="C548">
        <v>1974</v>
      </c>
      <c r="D548">
        <v>8</v>
      </c>
      <c r="E548">
        <v>17</v>
      </c>
      <c r="F548">
        <v>6</v>
      </c>
      <c r="G548" s="2">
        <f>A548+TIME(F548,0,0)</f>
        <v>27258.25</v>
      </c>
      <c r="H548">
        <v>-31.111</v>
      </c>
      <c r="I548">
        <v>985.5</v>
      </c>
      <c r="J548">
        <v>981.4</v>
      </c>
      <c r="K548">
        <v>19</v>
      </c>
      <c r="L548">
        <v>110</v>
      </c>
      <c r="M548">
        <v>17.9</v>
      </c>
      <c r="N548">
        <v>-6.5</v>
      </c>
    </row>
    <row r="549" spans="1:14" ht="12">
      <c r="A549" s="1">
        <v>27258</v>
      </c>
      <c r="B549" t="s">
        <v>1399</v>
      </c>
      <c r="C549">
        <v>1974</v>
      </c>
      <c r="D549">
        <v>8</v>
      </c>
      <c r="E549">
        <v>17</v>
      </c>
      <c r="F549">
        <v>0</v>
      </c>
      <c r="G549" s="2">
        <f>A549+TIME(F549,0,0)</f>
        <v>27258</v>
      </c>
      <c r="H549">
        <v>-25</v>
      </c>
      <c r="I549">
        <v>984.5</v>
      </c>
      <c r="J549">
        <v>980.4</v>
      </c>
      <c r="K549">
        <v>4</v>
      </c>
      <c r="L549">
        <v>100</v>
      </c>
      <c r="M549">
        <v>3.9</v>
      </c>
      <c r="N549">
        <v>-0.7</v>
      </c>
    </row>
    <row r="550" spans="1:14" ht="12">
      <c r="A550" s="1">
        <v>27257</v>
      </c>
      <c r="B550" t="s">
        <v>1400</v>
      </c>
      <c r="C550">
        <v>1974</v>
      </c>
      <c r="D550">
        <v>8</v>
      </c>
      <c r="E550">
        <v>16</v>
      </c>
      <c r="F550">
        <v>18</v>
      </c>
      <c r="G550" s="2">
        <f>A550+TIME(F550,0,0)</f>
        <v>27257.75</v>
      </c>
      <c r="H550">
        <v>-25</v>
      </c>
      <c r="I550">
        <v>985.2</v>
      </c>
      <c r="J550">
        <v>981</v>
      </c>
      <c r="K550">
        <v>0</v>
      </c>
      <c r="L550">
        <v>0</v>
      </c>
      <c r="M550">
        <v>0</v>
      </c>
      <c r="N550">
        <v>0</v>
      </c>
    </row>
    <row r="551" spans="1:14" ht="12">
      <c r="A551" s="1">
        <v>27257</v>
      </c>
      <c r="B551" t="s">
        <v>1401</v>
      </c>
      <c r="C551">
        <v>1974</v>
      </c>
      <c r="D551">
        <v>8</v>
      </c>
      <c r="E551">
        <v>16</v>
      </c>
      <c r="F551">
        <v>12</v>
      </c>
      <c r="G551" s="2">
        <f>A551+TIME(F551,0,0)</f>
        <v>27257.5</v>
      </c>
      <c r="H551">
        <v>-26.666</v>
      </c>
      <c r="I551">
        <v>986.8</v>
      </c>
      <c r="J551">
        <v>982.7</v>
      </c>
      <c r="K551">
        <v>16</v>
      </c>
      <c r="L551">
        <v>90</v>
      </c>
      <c r="M551">
        <v>16</v>
      </c>
      <c r="N551">
        <v>0</v>
      </c>
    </row>
    <row r="552" spans="1:14" ht="12">
      <c r="A552" s="1">
        <v>27257</v>
      </c>
      <c r="B552" t="s">
        <v>1402</v>
      </c>
      <c r="C552">
        <v>1974</v>
      </c>
      <c r="D552">
        <v>8</v>
      </c>
      <c r="E552">
        <v>16</v>
      </c>
      <c r="F552">
        <v>6</v>
      </c>
      <c r="G552" s="2">
        <f>A552+TIME(F552,0,0)</f>
        <v>27257.25</v>
      </c>
      <c r="H552">
        <v>-22.777</v>
      </c>
      <c r="I552">
        <v>989.3</v>
      </c>
      <c r="J552">
        <v>985.1</v>
      </c>
      <c r="K552">
        <v>0</v>
      </c>
      <c r="L552">
        <v>0</v>
      </c>
      <c r="M552">
        <v>0</v>
      </c>
      <c r="N552">
        <v>0</v>
      </c>
    </row>
    <row r="553" spans="1:15" ht="12">
      <c r="A553" s="1">
        <v>27257</v>
      </c>
      <c r="B553" t="s">
        <v>1403</v>
      </c>
      <c r="C553">
        <v>1974</v>
      </c>
      <c r="D553">
        <v>8</v>
      </c>
      <c r="E553">
        <v>16</v>
      </c>
      <c r="F553">
        <v>0</v>
      </c>
      <c r="G553" s="2">
        <f>A553+TIME(F553,0,0)</f>
        <v>27257</v>
      </c>
      <c r="H553">
        <v>-23.333</v>
      </c>
      <c r="I553">
        <v>991</v>
      </c>
      <c r="J553">
        <v>986.8</v>
      </c>
      <c r="K553">
        <v>13</v>
      </c>
      <c r="L553">
        <v>90</v>
      </c>
      <c r="M553">
        <v>13</v>
      </c>
      <c r="N553">
        <v>0</v>
      </c>
      <c r="O553">
        <v>40</v>
      </c>
    </row>
    <row r="554" spans="1:14" ht="12">
      <c r="A554" s="1">
        <v>27256</v>
      </c>
      <c r="B554" t="s">
        <v>1404</v>
      </c>
      <c r="C554">
        <v>1974</v>
      </c>
      <c r="D554">
        <v>8</v>
      </c>
      <c r="E554">
        <v>15</v>
      </c>
      <c r="F554">
        <v>18</v>
      </c>
      <c r="G554" s="2">
        <f>A554+TIME(F554,0,0)</f>
        <v>27256.75</v>
      </c>
      <c r="H554">
        <v>-24.444</v>
      </c>
      <c r="I554">
        <v>992.3</v>
      </c>
      <c r="J554">
        <v>988.1</v>
      </c>
      <c r="K554">
        <v>12</v>
      </c>
      <c r="L554">
        <v>70</v>
      </c>
      <c r="M554">
        <v>11.3</v>
      </c>
      <c r="N554">
        <v>4.1</v>
      </c>
    </row>
    <row r="555" spans="1:14" ht="12">
      <c r="A555" s="1">
        <v>27256</v>
      </c>
      <c r="B555" t="s">
        <v>1405</v>
      </c>
      <c r="C555">
        <v>1974</v>
      </c>
      <c r="D555">
        <v>8</v>
      </c>
      <c r="E555">
        <v>15</v>
      </c>
      <c r="F555">
        <v>12</v>
      </c>
      <c r="G555" s="2">
        <f>A555+TIME(F555,0,0)</f>
        <v>27256.5</v>
      </c>
      <c r="H555">
        <v>-21.111</v>
      </c>
      <c r="I555">
        <v>991.5</v>
      </c>
      <c r="J555">
        <v>987.1</v>
      </c>
      <c r="K555">
        <v>12</v>
      </c>
      <c r="L555">
        <v>110</v>
      </c>
      <c r="M555">
        <v>11.3</v>
      </c>
      <c r="N555">
        <v>-4.1</v>
      </c>
    </row>
    <row r="556" spans="1:14" ht="12">
      <c r="A556" s="1">
        <v>27256</v>
      </c>
      <c r="B556" t="s">
        <v>1406</v>
      </c>
      <c r="C556">
        <v>1974</v>
      </c>
      <c r="D556">
        <v>8</v>
      </c>
      <c r="E556">
        <v>15</v>
      </c>
      <c r="F556">
        <v>6</v>
      </c>
      <c r="G556" s="2">
        <f>A556+TIME(F556,0,0)</f>
        <v>27256.25</v>
      </c>
      <c r="H556">
        <v>-27.777</v>
      </c>
      <c r="I556">
        <v>990.3</v>
      </c>
      <c r="J556">
        <v>986.1</v>
      </c>
      <c r="K556">
        <v>16</v>
      </c>
      <c r="L556">
        <v>90</v>
      </c>
      <c r="M556">
        <v>16</v>
      </c>
      <c r="N556">
        <v>0</v>
      </c>
    </row>
    <row r="557" spans="1:14" ht="12">
      <c r="A557" s="1">
        <v>27256</v>
      </c>
      <c r="B557" t="s">
        <v>1407</v>
      </c>
      <c r="C557">
        <v>1974</v>
      </c>
      <c r="D557">
        <v>8</v>
      </c>
      <c r="E557">
        <v>15</v>
      </c>
      <c r="F557">
        <v>0</v>
      </c>
      <c r="G557" s="2">
        <f>A557+TIME(F557,0,0)</f>
        <v>27256</v>
      </c>
      <c r="H557">
        <v>-28.888</v>
      </c>
      <c r="I557">
        <v>991.1</v>
      </c>
      <c r="J557">
        <v>986.8</v>
      </c>
      <c r="K557">
        <v>20</v>
      </c>
      <c r="L557">
        <v>100</v>
      </c>
      <c r="M557">
        <v>19.7</v>
      </c>
      <c r="N557">
        <v>-3.5</v>
      </c>
    </row>
    <row r="558" spans="1:14" ht="12">
      <c r="A558" s="1">
        <v>27255</v>
      </c>
      <c r="B558" t="s">
        <v>1408</v>
      </c>
      <c r="C558">
        <v>1974</v>
      </c>
      <c r="D558">
        <v>8</v>
      </c>
      <c r="E558">
        <v>14</v>
      </c>
      <c r="F558">
        <v>18</v>
      </c>
      <c r="G558" s="2">
        <f>A558+TIME(F558,0,0)</f>
        <v>27255.75</v>
      </c>
      <c r="H558">
        <v>-27.777</v>
      </c>
      <c r="I558">
        <v>993.5</v>
      </c>
      <c r="J558">
        <v>989.2</v>
      </c>
      <c r="K558">
        <v>5</v>
      </c>
      <c r="L558">
        <v>90</v>
      </c>
      <c r="M558">
        <v>5</v>
      </c>
      <c r="N558">
        <v>0</v>
      </c>
    </row>
    <row r="559" spans="1:14" ht="12">
      <c r="A559" s="1">
        <v>27255</v>
      </c>
      <c r="B559" t="s">
        <v>1409</v>
      </c>
      <c r="C559">
        <v>1974</v>
      </c>
      <c r="D559">
        <v>8</v>
      </c>
      <c r="E559">
        <v>14</v>
      </c>
      <c r="F559">
        <v>12</v>
      </c>
      <c r="G559" s="2">
        <f>A559+TIME(F559,0,0)</f>
        <v>27255.5</v>
      </c>
      <c r="H559">
        <v>-31.111</v>
      </c>
      <c r="I559">
        <v>995.6</v>
      </c>
      <c r="J559">
        <v>991.5</v>
      </c>
      <c r="K559">
        <v>0</v>
      </c>
      <c r="L559">
        <v>0</v>
      </c>
      <c r="M559">
        <v>0</v>
      </c>
      <c r="N559">
        <v>0</v>
      </c>
    </row>
    <row r="560" spans="1:14" ht="12">
      <c r="A560" s="1">
        <v>27255</v>
      </c>
      <c r="B560" t="s">
        <v>1410</v>
      </c>
      <c r="C560">
        <v>1974</v>
      </c>
      <c r="D560">
        <v>8</v>
      </c>
      <c r="E560">
        <v>14</v>
      </c>
      <c r="F560">
        <v>6</v>
      </c>
      <c r="G560" s="2">
        <f>A560+TIME(F560,0,0)</f>
        <v>27255.25</v>
      </c>
      <c r="H560">
        <v>-29.444</v>
      </c>
      <c r="I560">
        <v>996</v>
      </c>
      <c r="J560">
        <v>991.9</v>
      </c>
      <c r="K560">
        <v>0</v>
      </c>
      <c r="L560">
        <v>0</v>
      </c>
      <c r="M560">
        <v>0</v>
      </c>
      <c r="N560">
        <v>0</v>
      </c>
    </row>
    <row r="561" spans="1:14" ht="12">
      <c r="A561" s="1">
        <v>27255</v>
      </c>
      <c r="B561" t="s">
        <v>1411</v>
      </c>
      <c r="C561">
        <v>1974</v>
      </c>
      <c r="D561">
        <v>8</v>
      </c>
      <c r="E561">
        <v>14</v>
      </c>
      <c r="F561">
        <v>0</v>
      </c>
      <c r="G561" s="2">
        <f>A561+TIME(F561,0,0)</f>
        <v>27255</v>
      </c>
      <c r="H561">
        <v>-27.777</v>
      </c>
      <c r="I561">
        <v>996.2</v>
      </c>
      <c r="J561">
        <v>991.9</v>
      </c>
      <c r="K561">
        <v>3</v>
      </c>
      <c r="L561">
        <v>100</v>
      </c>
      <c r="M561">
        <v>3</v>
      </c>
      <c r="N561">
        <v>-0.5</v>
      </c>
    </row>
    <row r="562" spans="1:14" ht="12">
      <c r="A562" s="1">
        <v>27254</v>
      </c>
      <c r="B562" t="s">
        <v>1412</v>
      </c>
      <c r="C562">
        <v>1974</v>
      </c>
      <c r="D562">
        <v>8</v>
      </c>
      <c r="E562">
        <v>13</v>
      </c>
      <c r="F562">
        <v>18</v>
      </c>
      <c r="G562" s="2">
        <f>A562+TIME(F562,0,0)</f>
        <v>27254.75</v>
      </c>
      <c r="H562">
        <v>-27.777</v>
      </c>
      <c r="I562">
        <v>997.3</v>
      </c>
      <c r="J562">
        <v>993.2</v>
      </c>
      <c r="K562">
        <v>0</v>
      </c>
      <c r="L562">
        <v>0</v>
      </c>
      <c r="M562">
        <v>0</v>
      </c>
      <c r="N562">
        <v>0</v>
      </c>
    </row>
    <row r="563" spans="1:14" ht="12">
      <c r="A563" s="1">
        <v>27254</v>
      </c>
      <c r="B563" t="s">
        <v>1413</v>
      </c>
      <c r="C563">
        <v>1974</v>
      </c>
      <c r="D563">
        <v>8</v>
      </c>
      <c r="E563">
        <v>13</v>
      </c>
      <c r="F563">
        <v>12</v>
      </c>
      <c r="G563" s="2">
        <f>A563+TIME(F563,0,0)</f>
        <v>27254.5</v>
      </c>
      <c r="H563">
        <v>-28.888</v>
      </c>
      <c r="I563">
        <v>1001.3</v>
      </c>
      <c r="J563">
        <v>997</v>
      </c>
      <c r="K563">
        <v>0</v>
      </c>
      <c r="L563">
        <v>0</v>
      </c>
      <c r="M563">
        <v>0</v>
      </c>
      <c r="N563">
        <v>0</v>
      </c>
    </row>
    <row r="564" spans="1:14" ht="12">
      <c r="A564" s="1">
        <v>27254</v>
      </c>
      <c r="B564" t="s">
        <v>1414</v>
      </c>
      <c r="C564">
        <v>1974</v>
      </c>
      <c r="D564">
        <v>8</v>
      </c>
      <c r="E564">
        <v>13</v>
      </c>
      <c r="F564">
        <v>6</v>
      </c>
      <c r="G564" s="2">
        <f>A564+TIME(F564,0,0)</f>
        <v>27254.25</v>
      </c>
      <c r="H564">
        <v>-28.888</v>
      </c>
      <c r="I564">
        <v>1005.2</v>
      </c>
      <c r="J564">
        <v>1001</v>
      </c>
      <c r="K564">
        <v>0</v>
      </c>
      <c r="L564">
        <v>0</v>
      </c>
      <c r="M564">
        <v>0</v>
      </c>
      <c r="N564">
        <v>0</v>
      </c>
    </row>
    <row r="565" spans="1:14" ht="12">
      <c r="A565" s="1">
        <v>27254</v>
      </c>
      <c r="B565" t="s">
        <v>1415</v>
      </c>
      <c r="C565">
        <v>1974</v>
      </c>
      <c r="D565">
        <v>8</v>
      </c>
      <c r="E565">
        <v>13</v>
      </c>
      <c r="F565">
        <v>0</v>
      </c>
      <c r="G565" s="2">
        <f>A565+TIME(F565,0,0)</f>
        <v>27254</v>
      </c>
      <c r="H565">
        <v>-30</v>
      </c>
      <c r="I565">
        <v>1008.5</v>
      </c>
      <c r="J565">
        <v>1004.4</v>
      </c>
      <c r="K565">
        <v>0</v>
      </c>
      <c r="L565">
        <v>0</v>
      </c>
      <c r="M565">
        <v>0</v>
      </c>
      <c r="N565">
        <v>0</v>
      </c>
    </row>
    <row r="566" spans="1:14" ht="12">
      <c r="A566" s="1">
        <v>27253</v>
      </c>
      <c r="B566" t="s">
        <v>1416</v>
      </c>
      <c r="C566">
        <v>1974</v>
      </c>
      <c r="D566">
        <v>8</v>
      </c>
      <c r="E566">
        <v>12</v>
      </c>
      <c r="F566">
        <v>18</v>
      </c>
      <c r="G566" s="2">
        <f>A566+TIME(F566,0,0)</f>
        <v>27253.75</v>
      </c>
      <c r="H566">
        <v>-31.111</v>
      </c>
      <c r="I566">
        <v>1009.3</v>
      </c>
      <c r="J566">
        <v>1005.1</v>
      </c>
      <c r="K566">
        <v>19</v>
      </c>
      <c r="L566">
        <v>90</v>
      </c>
      <c r="M566">
        <v>19</v>
      </c>
      <c r="N566">
        <v>0</v>
      </c>
    </row>
    <row r="567" spans="1:14" ht="12">
      <c r="A567" s="1">
        <v>27253</v>
      </c>
      <c r="B567" t="s">
        <v>1417</v>
      </c>
      <c r="C567">
        <v>1974</v>
      </c>
      <c r="D567">
        <v>8</v>
      </c>
      <c r="E567">
        <v>12</v>
      </c>
      <c r="F567">
        <v>12</v>
      </c>
      <c r="G567" s="2">
        <f>A567+TIME(F567,0,0)</f>
        <v>27253.5</v>
      </c>
      <c r="H567">
        <v>-31.111</v>
      </c>
      <c r="I567">
        <v>1008.5</v>
      </c>
      <c r="J567">
        <v>1004.4</v>
      </c>
      <c r="K567">
        <v>24</v>
      </c>
      <c r="L567">
        <v>90</v>
      </c>
      <c r="M567">
        <v>24</v>
      </c>
      <c r="N567">
        <v>0</v>
      </c>
    </row>
    <row r="568" spans="1:14" ht="12">
      <c r="A568" s="1">
        <v>27253</v>
      </c>
      <c r="B568" t="s">
        <v>1418</v>
      </c>
      <c r="C568">
        <v>1974</v>
      </c>
      <c r="D568">
        <v>8</v>
      </c>
      <c r="E568">
        <v>12</v>
      </c>
      <c r="F568">
        <v>6</v>
      </c>
      <c r="G568" s="2">
        <f>A568+TIME(F568,0,0)</f>
        <v>27253.25</v>
      </c>
      <c r="H568">
        <v>-32.222</v>
      </c>
      <c r="I568">
        <v>1006.8</v>
      </c>
      <c r="J568">
        <v>1002.7</v>
      </c>
      <c r="K568">
        <v>14</v>
      </c>
      <c r="L568">
        <v>130</v>
      </c>
      <c r="M568">
        <v>10.7</v>
      </c>
      <c r="N568">
        <v>-9</v>
      </c>
    </row>
    <row r="569" spans="1:14" ht="12">
      <c r="A569" s="1">
        <v>27253</v>
      </c>
      <c r="B569" t="s">
        <v>1419</v>
      </c>
      <c r="C569">
        <v>1974</v>
      </c>
      <c r="D569">
        <v>8</v>
      </c>
      <c r="E569">
        <v>12</v>
      </c>
      <c r="F569">
        <v>0</v>
      </c>
      <c r="G569" s="2">
        <f>A569+TIME(F569,0,0)</f>
        <v>27253</v>
      </c>
      <c r="H569">
        <v>-32.777</v>
      </c>
      <c r="I569">
        <v>1003.5</v>
      </c>
      <c r="J569">
        <v>999.3</v>
      </c>
      <c r="K569">
        <v>17</v>
      </c>
      <c r="L569">
        <v>110</v>
      </c>
      <c r="M569">
        <v>16</v>
      </c>
      <c r="N569">
        <v>-5.8</v>
      </c>
    </row>
    <row r="570" spans="1:14" ht="12">
      <c r="A570" s="1">
        <v>27252</v>
      </c>
      <c r="B570" t="s">
        <v>1420</v>
      </c>
      <c r="C570">
        <v>1974</v>
      </c>
      <c r="D570">
        <v>8</v>
      </c>
      <c r="E570">
        <v>11</v>
      </c>
      <c r="F570">
        <v>18</v>
      </c>
      <c r="G570" s="2">
        <f>A570+TIME(F570,0,0)</f>
        <v>27252.75</v>
      </c>
      <c r="H570">
        <v>-31.111</v>
      </c>
      <c r="I570">
        <v>1003.7</v>
      </c>
      <c r="J570">
        <v>999.3</v>
      </c>
      <c r="K570">
        <v>16</v>
      </c>
      <c r="L570">
        <v>90</v>
      </c>
      <c r="M570">
        <v>16</v>
      </c>
      <c r="N570">
        <v>0</v>
      </c>
    </row>
    <row r="571" spans="1:14" ht="12">
      <c r="A571" s="1">
        <v>27252</v>
      </c>
      <c r="B571" t="s">
        <v>1421</v>
      </c>
      <c r="C571">
        <v>1974</v>
      </c>
      <c r="D571">
        <v>8</v>
      </c>
      <c r="E571">
        <v>11</v>
      </c>
      <c r="F571">
        <v>12</v>
      </c>
      <c r="G571" s="2">
        <f>A571+TIME(F571,0,0)</f>
        <v>27252.5</v>
      </c>
      <c r="H571">
        <v>-30</v>
      </c>
      <c r="I571">
        <v>1005.2</v>
      </c>
      <c r="J571">
        <v>1001</v>
      </c>
      <c r="K571">
        <v>16</v>
      </c>
      <c r="L571">
        <v>80</v>
      </c>
      <c r="M571">
        <v>15.8</v>
      </c>
      <c r="N571">
        <v>2.8</v>
      </c>
    </row>
    <row r="572" spans="1:14" ht="12">
      <c r="A572" s="1">
        <v>27252</v>
      </c>
      <c r="B572" t="s">
        <v>1422</v>
      </c>
      <c r="C572">
        <v>1974</v>
      </c>
      <c r="D572">
        <v>8</v>
      </c>
      <c r="E572">
        <v>11</v>
      </c>
      <c r="F572">
        <v>6</v>
      </c>
      <c r="G572" s="2">
        <f>A572+TIME(F572,0,0)</f>
        <v>27252.25</v>
      </c>
      <c r="H572">
        <v>-28.888</v>
      </c>
      <c r="I572">
        <v>1006.9</v>
      </c>
      <c r="J572">
        <v>1002.7</v>
      </c>
      <c r="K572">
        <v>23</v>
      </c>
      <c r="L572">
        <v>80</v>
      </c>
      <c r="M572">
        <v>22.6</v>
      </c>
      <c r="N572">
        <v>4</v>
      </c>
    </row>
    <row r="573" spans="1:14" ht="12">
      <c r="A573" s="1">
        <v>27252</v>
      </c>
      <c r="B573" t="s">
        <v>1285</v>
      </c>
      <c r="C573">
        <v>1974</v>
      </c>
      <c r="D573">
        <v>8</v>
      </c>
      <c r="E573">
        <v>11</v>
      </c>
      <c r="F573">
        <v>0</v>
      </c>
      <c r="G573" s="2">
        <f>A573+TIME(F573,0,0)</f>
        <v>27252</v>
      </c>
      <c r="H573">
        <v>-25.555</v>
      </c>
      <c r="I573">
        <v>1007.7</v>
      </c>
      <c r="J573">
        <v>1003.4</v>
      </c>
      <c r="K573">
        <v>16</v>
      </c>
      <c r="L573">
        <v>80</v>
      </c>
      <c r="M573">
        <v>15.8</v>
      </c>
      <c r="N573">
        <v>2.8</v>
      </c>
    </row>
    <row r="574" spans="1:14" ht="12">
      <c r="A574" s="1">
        <v>27251</v>
      </c>
      <c r="B574" t="s">
        <v>1286</v>
      </c>
      <c r="C574">
        <v>1974</v>
      </c>
      <c r="D574">
        <v>8</v>
      </c>
      <c r="E574">
        <v>10</v>
      </c>
      <c r="F574">
        <v>18</v>
      </c>
      <c r="G574" s="2">
        <f>A574+TIME(F574,0,0)</f>
        <v>27251.75</v>
      </c>
      <c r="H574">
        <v>-20.555</v>
      </c>
      <c r="I574">
        <v>1009.5</v>
      </c>
      <c r="J574">
        <v>1005.4</v>
      </c>
      <c r="K574">
        <v>13</v>
      </c>
      <c r="L574">
        <v>80</v>
      </c>
      <c r="M574">
        <v>12.8</v>
      </c>
      <c r="N574">
        <v>2.3</v>
      </c>
    </row>
    <row r="575" spans="1:14" ht="12">
      <c r="A575" s="1">
        <v>27251</v>
      </c>
      <c r="B575" t="s">
        <v>1287</v>
      </c>
      <c r="C575">
        <v>1974</v>
      </c>
      <c r="D575">
        <v>8</v>
      </c>
      <c r="E575">
        <v>10</v>
      </c>
      <c r="F575">
        <v>12</v>
      </c>
      <c r="G575" s="2">
        <f>A575+TIME(F575,0,0)</f>
        <v>27251.5</v>
      </c>
      <c r="H575">
        <v>-18.333</v>
      </c>
      <c r="I575">
        <v>1013.4</v>
      </c>
      <c r="J575">
        <v>1009.1</v>
      </c>
      <c r="K575">
        <v>0</v>
      </c>
      <c r="L575">
        <v>0</v>
      </c>
      <c r="M575">
        <v>0</v>
      </c>
      <c r="N575">
        <v>0</v>
      </c>
    </row>
    <row r="576" spans="1:14" ht="12">
      <c r="A576" s="1">
        <v>27251</v>
      </c>
      <c r="B576" t="s">
        <v>1288</v>
      </c>
      <c r="C576">
        <v>1974</v>
      </c>
      <c r="D576">
        <v>8</v>
      </c>
      <c r="E576">
        <v>10</v>
      </c>
      <c r="F576">
        <v>6</v>
      </c>
      <c r="G576" s="2">
        <f>A576+TIME(F576,0,0)</f>
        <v>27251.25</v>
      </c>
      <c r="H576">
        <v>-17.777</v>
      </c>
      <c r="I576">
        <v>1017.7</v>
      </c>
      <c r="J576">
        <v>1013.5</v>
      </c>
      <c r="K576">
        <v>15</v>
      </c>
      <c r="L576">
        <v>30</v>
      </c>
      <c r="M576">
        <v>7.5</v>
      </c>
      <c r="N576">
        <v>13</v>
      </c>
    </row>
    <row r="577" spans="1:14" ht="12">
      <c r="A577" s="1">
        <v>27251</v>
      </c>
      <c r="B577" t="s">
        <v>1289</v>
      </c>
      <c r="C577">
        <v>1974</v>
      </c>
      <c r="D577">
        <v>8</v>
      </c>
      <c r="E577">
        <v>10</v>
      </c>
      <c r="F577">
        <v>0</v>
      </c>
      <c r="G577" s="2">
        <f>A577+TIME(F577,0,0)</f>
        <v>27251</v>
      </c>
      <c r="H577">
        <v>-14.444</v>
      </c>
      <c r="I577">
        <v>1022.3</v>
      </c>
      <c r="J577">
        <v>1017.9</v>
      </c>
      <c r="K577">
        <v>25</v>
      </c>
      <c r="L577">
        <v>80</v>
      </c>
      <c r="M577">
        <v>24.6</v>
      </c>
      <c r="N577">
        <v>4.3</v>
      </c>
    </row>
    <row r="578" spans="1:14" ht="12">
      <c r="A578" s="1">
        <v>27250</v>
      </c>
      <c r="B578" t="s">
        <v>1290</v>
      </c>
      <c r="C578">
        <v>1974</v>
      </c>
      <c r="D578">
        <v>8</v>
      </c>
      <c r="E578">
        <v>9</v>
      </c>
      <c r="F578">
        <v>18</v>
      </c>
      <c r="G578" s="2">
        <f>A578+TIME(F578,0,0)</f>
        <v>27250.75</v>
      </c>
      <c r="H578">
        <v>-17.777</v>
      </c>
      <c r="I578">
        <v>1026.5</v>
      </c>
      <c r="J578">
        <v>1022.4</v>
      </c>
      <c r="K578">
        <v>0</v>
      </c>
      <c r="L578">
        <v>0</v>
      </c>
      <c r="M578">
        <v>0</v>
      </c>
      <c r="N578">
        <v>0</v>
      </c>
    </row>
    <row r="579" spans="1:14" ht="12">
      <c r="A579" s="1">
        <v>27250</v>
      </c>
      <c r="B579" t="s">
        <v>1430</v>
      </c>
      <c r="C579">
        <v>1974</v>
      </c>
      <c r="D579">
        <v>8</v>
      </c>
      <c r="E579">
        <v>9</v>
      </c>
      <c r="F579">
        <v>12</v>
      </c>
      <c r="G579" s="2">
        <f>A579+TIME(F579,0,0)</f>
        <v>27250.5</v>
      </c>
      <c r="H579">
        <v>-16.666</v>
      </c>
      <c r="I579">
        <v>1032.5</v>
      </c>
      <c r="J579">
        <v>1028.4</v>
      </c>
      <c r="K579">
        <v>6</v>
      </c>
      <c r="L579">
        <v>320</v>
      </c>
      <c r="M579">
        <v>-3.9</v>
      </c>
      <c r="N579">
        <v>4.6</v>
      </c>
    </row>
    <row r="580" spans="1:14" ht="12">
      <c r="A580" s="1">
        <v>27250</v>
      </c>
      <c r="B580" t="s">
        <v>1431</v>
      </c>
      <c r="C580">
        <v>1974</v>
      </c>
      <c r="D580">
        <v>8</v>
      </c>
      <c r="E580">
        <v>9</v>
      </c>
      <c r="F580">
        <v>6</v>
      </c>
      <c r="G580" s="2">
        <f>A580+TIME(F580,0,0)</f>
        <v>27250.25</v>
      </c>
      <c r="H580">
        <v>-15.555</v>
      </c>
      <c r="I580">
        <v>1038.5</v>
      </c>
      <c r="J580">
        <v>1034.2</v>
      </c>
      <c r="K580">
        <v>3</v>
      </c>
      <c r="L580">
        <v>50</v>
      </c>
      <c r="M580">
        <v>2.3</v>
      </c>
      <c r="N580">
        <v>1.9</v>
      </c>
    </row>
    <row r="581" spans="1:14" ht="12">
      <c r="A581" s="1">
        <v>27250</v>
      </c>
      <c r="B581" t="s">
        <v>1432</v>
      </c>
      <c r="C581">
        <v>1974</v>
      </c>
      <c r="D581">
        <v>8</v>
      </c>
      <c r="E581">
        <v>9</v>
      </c>
      <c r="F581">
        <v>0</v>
      </c>
      <c r="G581" s="2">
        <f>A581+TIME(F581,0,0)</f>
        <v>27250</v>
      </c>
      <c r="H581">
        <v>-15</v>
      </c>
      <c r="I581">
        <v>1039.5</v>
      </c>
      <c r="J581">
        <v>1035.2</v>
      </c>
      <c r="K581">
        <v>21</v>
      </c>
      <c r="L581">
        <v>80</v>
      </c>
      <c r="M581">
        <v>20.7</v>
      </c>
      <c r="N581">
        <v>3.7</v>
      </c>
    </row>
    <row r="582" spans="1:14" ht="12">
      <c r="A582" s="1">
        <v>27249</v>
      </c>
      <c r="B582" t="s">
        <v>1433</v>
      </c>
      <c r="C582">
        <v>1974</v>
      </c>
      <c r="D582">
        <v>8</v>
      </c>
      <c r="E582">
        <v>8</v>
      </c>
      <c r="F582">
        <v>18</v>
      </c>
      <c r="G582" s="2">
        <f>A582+TIME(F582,0,0)</f>
        <v>27249.75</v>
      </c>
      <c r="H582">
        <v>-17.777</v>
      </c>
      <c r="I582">
        <v>1038.8</v>
      </c>
      <c r="J582">
        <v>1034.9</v>
      </c>
      <c r="K582">
        <v>17</v>
      </c>
      <c r="L582">
        <v>90</v>
      </c>
      <c r="M582">
        <v>17</v>
      </c>
      <c r="N582">
        <v>0</v>
      </c>
    </row>
    <row r="583" spans="1:14" ht="12">
      <c r="A583" s="1">
        <v>27249</v>
      </c>
      <c r="B583" t="s">
        <v>1434</v>
      </c>
      <c r="C583">
        <v>1974</v>
      </c>
      <c r="D583">
        <v>8</v>
      </c>
      <c r="E583">
        <v>8</v>
      </c>
      <c r="F583">
        <v>12</v>
      </c>
      <c r="G583" s="2">
        <f>A583+TIME(F583,0,0)</f>
        <v>27249.5</v>
      </c>
      <c r="H583">
        <v>-19.444</v>
      </c>
      <c r="I583">
        <v>1034.5</v>
      </c>
      <c r="J583">
        <v>1030.1</v>
      </c>
      <c r="K583">
        <v>8</v>
      </c>
      <c r="L583">
        <v>90</v>
      </c>
      <c r="M583">
        <v>8</v>
      </c>
      <c r="N583">
        <v>0</v>
      </c>
    </row>
    <row r="584" spans="1:14" ht="12">
      <c r="A584" s="1">
        <v>27249</v>
      </c>
      <c r="B584" t="s">
        <v>1296</v>
      </c>
      <c r="C584">
        <v>1974</v>
      </c>
      <c r="D584">
        <v>8</v>
      </c>
      <c r="E584">
        <v>8</v>
      </c>
      <c r="F584">
        <v>6</v>
      </c>
      <c r="G584" s="2">
        <f>A584+TIME(F584,0,0)</f>
        <v>27249.25</v>
      </c>
      <c r="H584">
        <v>-22.777</v>
      </c>
      <c r="I584">
        <v>1032.6</v>
      </c>
      <c r="J584">
        <v>1028.4</v>
      </c>
      <c r="K584">
        <v>16</v>
      </c>
      <c r="L584">
        <v>90</v>
      </c>
      <c r="M584">
        <v>16</v>
      </c>
      <c r="N584">
        <v>0</v>
      </c>
    </row>
    <row r="585" spans="1:14" ht="12">
      <c r="A585" s="1">
        <v>27249</v>
      </c>
      <c r="B585" t="s">
        <v>1297</v>
      </c>
      <c r="C585">
        <v>1974</v>
      </c>
      <c r="D585">
        <v>8</v>
      </c>
      <c r="E585">
        <v>8</v>
      </c>
      <c r="F585">
        <v>0</v>
      </c>
      <c r="G585" s="2">
        <f>A585+TIME(F585,0,0)</f>
        <v>27249</v>
      </c>
      <c r="H585">
        <v>-23.333</v>
      </c>
      <c r="I585">
        <v>1029.2</v>
      </c>
      <c r="J585">
        <v>1025.1</v>
      </c>
      <c r="K585">
        <v>21</v>
      </c>
      <c r="L585">
        <v>80</v>
      </c>
      <c r="M585">
        <v>20.7</v>
      </c>
      <c r="N585">
        <v>3.7</v>
      </c>
    </row>
    <row r="586" spans="1:14" ht="12">
      <c r="A586" s="1">
        <v>27248</v>
      </c>
      <c r="B586" t="s">
        <v>1298</v>
      </c>
      <c r="C586">
        <v>1974</v>
      </c>
      <c r="D586">
        <v>8</v>
      </c>
      <c r="E586">
        <v>7</v>
      </c>
      <c r="F586">
        <v>18</v>
      </c>
      <c r="G586" s="2">
        <f>A586+TIME(F586,0,0)</f>
        <v>27248.75</v>
      </c>
      <c r="H586">
        <v>-22.222</v>
      </c>
      <c r="I586">
        <v>1027.2</v>
      </c>
      <c r="J586">
        <v>1023</v>
      </c>
      <c r="K586">
        <v>25</v>
      </c>
      <c r="L586">
        <v>80</v>
      </c>
      <c r="M586">
        <v>24.6</v>
      </c>
      <c r="N586">
        <v>4.3</v>
      </c>
    </row>
    <row r="587" spans="1:14" ht="12">
      <c r="A587" s="1">
        <v>27248</v>
      </c>
      <c r="B587" t="s">
        <v>1299</v>
      </c>
      <c r="C587">
        <v>1974</v>
      </c>
      <c r="D587">
        <v>8</v>
      </c>
      <c r="E587">
        <v>7</v>
      </c>
      <c r="F587">
        <v>12</v>
      </c>
      <c r="G587" s="2">
        <f>A587+TIME(F587,0,0)</f>
        <v>27248.5</v>
      </c>
      <c r="H587">
        <v>-20</v>
      </c>
      <c r="I587">
        <v>1025.6</v>
      </c>
      <c r="J587">
        <v>1021.3</v>
      </c>
      <c r="K587">
        <v>23</v>
      </c>
      <c r="L587">
        <v>80</v>
      </c>
      <c r="M587">
        <v>22.6</v>
      </c>
      <c r="N587">
        <v>4</v>
      </c>
    </row>
    <row r="588" spans="1:14" ht="12">
      <c r="A588" s="1">
        <v>27248</v>
      </c>
      <c r="B588" t="s">
        <v>1300</v>
      </c>
      <c r="C588">
        <v>1974</v>
      </c>
      <c r="D588">
        <v>8</v>
      </c>
      <c r="E588">
        <v>7</v>
      </c>
      <c r="F588">
        <v>6</v>
      </c>
      <c r="G588" s="2">
        <f>A588+TIME(F588,0,0)</f>
        <v>27248.25</v>
      </c>
      <c r="H588">
        <v>-20.555</v>
      </c>
      <c r="I588">
        <v>1025.5</v>
      </c>
      <c r="J588">
        <v>1021.3</v>
      </c>
      <c r="K588">
        <v>20</v>
      </c>
      <c r="L588">
        <v>90</v>
      </c>
      <c r="M588">
        <v>20</v>
      </c>
      <c r="N588">
        <v>0</v>
      </c>
    </row>
    <row r="589" spans="1:14" ht="12">
      <c r="A589" s="1">
        <v>27248</v>
      </c>
      <c r="B589" t="s">
        <v>1301</v>
      </c>
      <c r="C589">
        <v>1974</v>
      </c>
      <c r="D589">
        <v>8</v>
      </c>
      <c r="E589">
        <v>7</v>
      </c>
      <c r="F589">
        <v>0</v>
      </c>
      <c r="G589" s="2">
        <f>A589+TIME(F589,0,0)</f>
        <v>27248</v>
      </c>
      <c r="H589">
        <v>-24.444</v>
      </c>
      <c r="I589">
        <v>1025.3</v>
      </c>
      <c r="J589">
        <v>1021</v>
      </c>
      <c r="K589">
        <v>18</v>
      </c>
      <c r="L589">
        <v>70</v>
      </c>
      <c r="M589">
        <v>16.9</v>
      </c>
      <c r="N589">
        <v>6.2</v>
      </c>
    </row>
    <row r="590" spans="1:14" ht="12">
      <c r="A590" s="1">
        <v>27247</v>
      </c>
      <c r="B590" t="s">
        <v>1441</v>
      </c>
      <c r="C590">
        <v>1974</v>
      </c>
      <c r="D590">
        <v>8</v>
      </c>
      <c r="E590">
        <v>6</v>
      </c>
      <c r="F590">
        <v>18</v>
      </c>
      <c r="G590" s="2">
        <f>A590+TIME(F590,0,0)</f>
        <v>27247.75</v>
      </c>
      <c r="H590">
        <v>-20.555</v>
      </c>
      <c r="I590">
        <v>1024.3</v>
      </c>
      <c r="J590">
        <v>1020</v>
      </c>
      <c r="K590">
        <v>18</v>
      </c>
      <c r="L590">
        <v>80</v>
      </c>
      <c r="M590">
        <v>17.7</v>
      </c>
      <c r="N590">
        <v>3.1</v>
      </c>
    </row>
    <row r="591" spans="1:14" ht="12">
      <c r="A591" s="1">
        <v>27247</v>
      </c>
      <c r="B591" t="s">
        <v>1442</v>
      </c>
      <c r="C591">
        <v>1974</v>
      </c>
      <c r="D591">
        <v>8</v>
      </c>
      <c r="E591">
        <v>6</v>
      </c>
      <c r="F591">
        <v>12</v>
      </c>
      <c r="G591" s="2">
        <f>A591+TIME(F591,0,0)</f>
        <v>27247.5</v>
      </c>
      <c r="H591">
        <v>-24.444</v>
      </c>
      <c r="I591">
        <v>1024</v>
      </c>
      <c r="J591">
        <v>1019.6</v>
      </c>
      <c r="K591">
        <v>20</v>
      </c>
      <c r="L591">
        <v>90</v>
      </c>
      <c r="M591">
        <v>20</v>
      </c>
      <c r="N591">
        <v>0</v>
      </c>
    </row>
    <row r="592" spans="1:14" ht="12">
      <c r="A592" s="1">
        <v>27247</v>
      </c>
      <c r="B592" t="s">
        <v>1443</v>
      </c>
      <c r="C592">
        <v>1974</v>
      </c>
      <c r="D592">
        <v>8</v>
      </c>
      <c r="E592">
        <v>6</v>
      </c>
      <c r="F592">
        <v>6</v>
      </c>
      <c r="G592" s="2">
        <f>A592+TIME(F592,0,0)</f>
        <v>27247.25</v>
      </c>
      <c r="H592">
        <v>-21.111</v>
      </c>
      <c r="I592">
        <v>1019.8</v>
      </c>
      <c r="J592">
        <v>1015.6</v>
      </c>
      <c r="K592">
        <v>22</v>
      </c>
      <c r="L592">
        <v>80</v>
      </c>
      <c r="M592">
        <v>21.7</v>
      </c>
      <c r="N592">
        <v>3.8</v>
      </c>
    </row>
    <row r="593" spans="1:14" ht="12">
      <c r="A593" s="1">
        <v>27247</v>
      </c>
      <c r="B593" t="s">
        <v>1444</v>
      </c>
      <c r="C593">
        <v>1974</v>
      </c>
      <c r="D593">
        <v>8</v>
      </c>
      <c r="E593">
        <v>6</v>
      </c>
      <c r="F593">
        <v>0</v>
      </c>
      <c r="G593" s="2">
        <f>A593+TIME(F593,0,0)</f>
        <v>27247</v>
      </c>
      <c r="H593">
        <v>-17.222</v>
      </c>
      <c r="I593">
        <v>1018.3</v>
      </c>
      <c r="J593">
        <v>1014.2</v>
      </c>
      <c r="K593">
        <v>18</v>
      </c>
      <c r="L593">
        <v>90</v>
      </c>
      <c r="M593">
        <v>18</v>
      </c>
      <c r="N593">
        <v>0</v>
      </c>
    </row>
    <row r="594" spans="1:14" ht="12">
      <c r="A594" s="1">
        <v>27246</v>
      </c>
      <c r="B594" t="s">
        <v>1445</v>
      </c>
      <c r="C594">
        <v>1974</v>
      </c>
      <c r="D594">
        <v>8</v>
      </c>
      <c r="E594">
        <v>5</v>
      </c>
      <c r="F594">
        <v>18</v>
      </c>
      <c r="G594" s="2">
        <f>A594+TIME(F594,0,0)</f>
        <v>27246.75</v>
      </c>
      <c r="H594">
        <v>-21.111</v>
      </c>
      <c r="I594">
        <v>1018.3</v>
      </c>
      <c r="J594">
        <v>1014.2</v>
      </c>
      <c r="K594">
        <v>13</v>
      </c>
      <c r="L594">
        <v>100</v>
      </c>
      <c r="M594">
        <v>12.8</v>
      </c>
      <c r="N594">
        <v>-2.3</v>
      </c>
    </row>
    <row r="595" spans="1:14" ht="12">
      <c r="A595" s="1">
        <v>27246</v>
      </c>
      <c r="B595" t="s">
        <v>1446</v>
      </c>
      <c r="C595">
        <v>1974</v>
      </c>
      <c r="D595">
        <v>8</v>
      </c>
      <c r="E595">
        <v>5</v>
      </c>
      <c r="F595">
        <v>12</v>
      </c>
      <c r="G595" s="2">
        <f>A595+TIME(F595,0,0)</f>
        <v>27246.5</v>
      </c>
      <c r="H595">
        <v>-16.7</v>
      </c>
      <c r="I595">
        <v>1016.3</v>
      </c>
      <c r="J595">
        <v>1012.5</v>
      </c>
      <c r="K595">
        <v>14</v>
      </c>
      <c r="L595">
        <v>160</v>
      </c>
      <c r="M595">
        <v>4.8</v>
      </c>
      <c r="N595">
        <v>-13.2</v>
      </c>
    </row>
    <row r="596" spans="1:14" ht="12">
      <c r="A596" s="1">
        <v>27246</v>
      </c>
      <c r="B596" t="s">
        <v>1309</v>
      </c>
      <c r="C596">
        <v>1974</v>
      </c>
      <c r="D596">
        <v>8</v>
      </c>
      <c r="E596">
        <v>5</v>
      </c>
      <c r="F596">
        <v>6</v>
      </c>
      <c r="G596" s="2">
        <f>A596+TIME(F596,0,0)</f>
        <v>27246.25</v>
      </c>
      <c r="H596">
        <v>-15</v>
      </c>
      <c r="I596">
        <v>1011.3</v>
      </c>
      <c r="J596">
        <v>1007.1</v>
      </c>
      <c r="K596">
        <v>11</v>
      </c>
      <c r="L596">
        <v>150</v>
      </c>
      <c r="M596">
        <v>5.5</v>
      </c>
      <c r="N596">
        <v>-9.5</v>
      </c>
    </row>
    <row r="597" spans="1:16" ht="12">
      <c r="A597" s="1">
        <v>27246</v>
      </c>
      <c r="B597" t="s">
        <v>1310</v>
      </c>
      <c r="C597">
        <v>1974</v>
      </c>
      <c r="D597">
        <v>8</v>
      </c>
      <c r="E597">
        <v>5</v>
      </c>
      <c r="F597">
        <v>0</v>
      </c>
      <c r="G597" s="2">
        <f>A597+TIME(F597,0,0)</f>
        <v>27246</v>
      </c>
      <c r="H597">
        <v>-16.666</v>
      </c>
      <c r="I597">
        <v>1007.5</v>
      </c>
      <c r="J597">
        <v>1003.4</v>
      </c>
      <c r="K597">
        <v>15</v>
      </c>
      <c r="L597">
        <v>90</v>
      </c>
      <c r="M597">
        <v>15</v>
      </c>
      <c r="N597">
        <v>0</v>
      </c>
      <c r="P597">
        <v>4</v>
      </c>
    </row>
    <row r="598" spans="1:16" ht="12">
      <c r="A598" s="1">
        <v>27245</v>
      </c>
      <c r="B598" t="s">
        <v>1311</v>
      </c>
      <c r="C598">
        <v>1974</v>
      </c>
      <c r="D598">
        <v>8</v>
      </c>
      <c r="E598">
        <v>4</v>
      </c>
      <c r="F598">
        <v>18</v>
      </c>
      <c r="G598" s="2">
        <f>A598+TIME(F598,0,0)</f>
        <v>27245.75</v>
      </c>
      <c r="H598">
        <v>-26.666</v>
      </c>
      <c r="I598">
        <v>1005.6</v>
      </c>
      <c r="J598">
        <v>1001.4</v>
      </c>
      <c r="K598">
        <v>0</v>
      </c>
      <c r="L598">
        <v>0</v>
      </c>
      <c r="M598">
        <v>0</v>
      </c>
      <c r="N598">
        <v>0</v>
      </c>
      <c r="O598">
        <v>44</v>
      </c>
      <c r="P598">
        <v>4</v>
      </c>
    </row>
    <row r="599" spans="1:14" ht="12">
      <c r="A599" s="1">
        <v>27245</v>
      </c>
      <c r="B599" t="s">
        <v>1312</v>
      </c>
      <c r="C599">
        <v>1974</v>
      </c>
      <c r="D599">
        <v>8</v>
      </c>
      <c r="E599">
        <v>4</v>
      </c>
      <c r="F599">
        <v>12</v>
      </c>
      <c r="G599" s="2">
        <f>A599+TIME(F599,0,0)</f>
        <v>27245.5</v>
      </c>
      <c r="H599">
        <v>-31.666</v>
      </c>
      <c r="I599">
        <v>1005.5</v>
      </c>
      <c r="J599">
        <v>1001.4</v>
      </c>
      <c r="K599">
        <v>0</v>
      </c>
      <c r="L599">
        <v>0</v>
      </c>
      <c r="M599">
        <v>0</v>
      </c>
      <c r="N599">
        <v>0</v>
      </c>
    </row>
    <row r="600" spans="1:14" ht="12">
      <c r="A600" s="1">
        <v>27245</v>
      </c>
      <c r="B600" t="s">
        <v>1313</v>
      </c>
      <c r="C600">
        <v>1974</v>
      </c>
      <c r="D600">
        <v>8</v>
      </c>
      <c r="E600">
        <v>4</v>
      </c>
      <c r="F600">
        <v>6</v>
      </c>
      <c r="G600" s="2">
        <f>A600+TIME(F600,0,0)</f>
        <v>27245.25</v>
      </c>
      <c r="H600">
        <v>-26.666</v>
      </c>
      <c r="I600">
        <v>1006.4</v>
      </c>
      <c r="J600">
        <v>1002</v>
      </c>
      <c r="K600">
        <v>6</v>
      </c>
      <c r="L600">
        <v>100</v>
      </c>
      <c r="M600">
        <v>5.9</v>
      </c>
      <c r="N600">
        <v>-1</v>
      </c>
    </row>
    <row r="601" spans="1:14" ht="12">
      <c r="A601" s="1">
        <v>27245</v>
      </c>
      <c r="B601" t="s">
        <v>1314</v>
      </c>
      <c r="C601">
        <v>1974</v>
      </c>
      <c r="D601">
        <v>8</v>
      </c>
      <c r="E601">
        <v>4</v>
      </c>
      <c r="F601">
        <v>0</v>
      </c>
      <c r="G601" s="2">
        <f>A601+TIME(F601,0,0)</f>
        <v>27245</v>
      </c>
      <c r="H601">
        <v>-26.666</v>
      </c>
      <c r="I601">
        <v>1007.7</v>
      </c>
      <c r="J601">
        <v>1003.4</v>
      </c>
      <c r="K601">
        <v>17</v>
      </c>
      <c r="L601">
        <v>90</v>
      </c>
      <c r="M601">
        <v>17</v>
      </c>
      <c r="N601">
        <v>0</v>
      </c>
    </row>
    <row r="602" spans="1:14" ht="12">
      <c r="A602" s="1">
        <v>27244</v>
      </c>
      <c r="B602" t="s">
        <v>1315</v>
      </c>
      <c r="C602">
        <v>1974</v>
      </c>
      <c r="D602">
        <v>8</v>
      </c>
      <c r="E602">
        <v>3</v>
      </c>
      <c r="F602">
        <v>18</v>
      </c>
      <c r="G602" s="2">
        <f>A602+TIME(F602,0,0)</f>
        <v>27244.75</v>
      </c>
      <c r="H602">
        <v>-22.222</v>
      </c>
      <c r="I602">
        <v>1009.5</v>
      </c>
      <c r="J602">
        <v>1005.4</v>
      </c>
      <c r="K602">
        <v>16</v>
      </c>
      <c r="L602">
        <v>110</v>
      </c>
      <c r="M602">
        <v>15</v>
      </c>
      <c r="N602">
        <v>-5.5</v>
      </c>
    </row>
    <row r="603" spans="1:14" ht="12">
      <c r="A603" s="1">
        <v>27244</v>
      </c>
      <c r="B603" t="s">
        <v>1316</v>
      </c>
      <c r="C603">
        <v>1974</v>
      </c>
      <c r="D603">
        <v>8</v>
      </c>
      <c r="E603">
        <v>3</v>
      </c>
      <c r="F603">
        <v>12</v>
      </c>
      <c r="G603" s="2">
        <f>A603+TIME(F603,0,0)</f>
        <v>27244.5</v>
      </c>
      <c r="H603">
        <v>-18.888</v>
      </c>
      <c r="I603">
        <v>1009.3</v>
      </c>
      <c r="J603">
        <v>1005.1</v>
      </c>
      <c r="K603">
        <v>10</v>
      </c>
      <c r="L603">
        <v>90</v>
      </c>
      <c r="M603">
        <v>10</v>
      </c>
      <c r="N603">
        <v>0</v>
      </c>
    </row>
    <row r="604" spans="1:14" ht="12">
      <c r="A604" s="1">
        <v>27244</v>
      </c>
      <c r="B604" t="s">
        <v>1317</v>
      </c>
      <c r="C604">
        <v>1974</v>
      </c>
      <c r="D604">
        <v>8</v>
      </c>
      <c r="E604">
        <v>3</v>
      </c>
      <c r="F604">
        <v>6</v>
      </c>
      <c r="G604" s="2">
        <f>A604+TIME(F604,0,0)</f>
        <v>27244.25</v>
      </c>
      <c r="H604">
        <v>-21.666</v>
      </c>
      <c r="I604">
        <v>1010.5</v>
      </c>
      <c r="J604">
        <v>1006.4</v>
      </c>
      <c r="K604">
        <v>8</v>
      </c>
      <c r="L604">
        <v>100</v>
      </c>
      <c r="M604">
        <v>7.9</v>
      </c>
      <c r="N604">
        <v>-1.4</v>
      </c>
    </row>
    <row r="605" spans="1:14" ht="12">
      <c r="A605" s="1">
        <v>27244</v>
      </c>
      <c r="B605" t="s">
        <v>1318</v>
      </c>
      <c r="C605">
        <v>1974</v>
      </c>
      <c r="D605">
        <v>8</v>
      </c>
      <c r="E605">
        <v>3</v>
      </c>
      <c r="F605">
        <v>0</v>
      </c>
      <c r="G605" s="2">
        <f>A605+TIME(F605,0,0)</f>
        <v>27244</v>
      </c>
      <c r="H605">
        <v>-24.444</v>
      </c>
      <c r="I605">
        <v>1011.6</v>
      </c>
      <c r="J605">
        <v>1007.5</v>
      </c>
      <c r="K605">
        <v>9</v>
      </c>
      <c r="L605">
        <v>130</v>
      </c>
      <c r="M605">
        <v>6.9</v>
      </c>
      <c r="N605">
        <v>-5.8</v>
      </c>
    </row>
    <row r="606" spans="1:14" ht="12">
      <c r="A606" s="1">
        <v>27243</v>
      </c>
      <c r="B606" t="s">
        <v>1319</v>
      </c>
      <c r="C606">
        <v>1974</v>
      </c>
      <c r="D606">
        <v>8</v>
      </c>
      <c r="E606">
        <v>2</v>
      </c>
      <c r="F606">
        <v>18</v>
      </c>
      <c r="G606" s="2">
        <f>A606+TIME(F606,0,0)</f>
        <v>27243.75</v>
      </c>
      <c r="H606">
        <v>-26.666</v>
      </c>
      <c r="I606">
        <v>1011.6</v>
      </c>
      <c r="J606">
        <v>1007.5</v>
      </c>
      <c r="K606">
        <v>10</v>
      </c>
      <c r="L606">
        <v>90</v>
      </c>
      <c r="M606">
        <v>10</v>
      </c>
      <c r="N606">
        <v>0</v>
      </c>
    </row>
    <row r="607" spans="1:14" ht="12">
      <c r="A607" s="1">
        <v>27243</v>
      </c>
      <c r="B607" t="s">
        <v>1320</v>
      </c>
      <c r="C607">
        <v>1974</v>
      </c>
      <c r="D607">
        <v>8</v>
      </c>
      <c r="E607">
        <v>2</v>
      </c>
      <c r="F607">
        <v>12</v>
      </c>
      <c r="G607" s="2">
        <f>A607+TIME(F607,0,0)</f>
        <v>27243.5</v>
      </c>
      <c r="H607">
        <v>-25.555</v>
      </c>
      <c r="I607">
        <v>1008.7</v>
      </c>
      <c r="J607">
        <v>1004.4</v>
      </c>
      <c r="K607">
        <v>10</v>
      </c>
      <c r="L607">
        <v>170</v>
      </c>
      <c r="M607">
        <v>1.7</v>
      </c>
      <c r="N607">
        <v>-9.8</v>
      </c>
    </row>
    <row r="608" spans="1:14" ht="12">
      <c r="A608" s="1">
        <v>27243</v>
      </c>
      <c r="B608" t="s">
        <v>1321</v>
      </c>
      <c r="C608">
        <v>1974</v>
      </c>
      <c r="D608">
        <v>8</v>
      </c>
      <c r="E608">
        <v>2</v>
      </c>
      <c r="F608">
        <v>6</v>
      </c>
      <c r="G608" s="2">
        <f>A608+TIME(F608,0,0)</f>
        <v>27243.25</v>
      </c>
      <c r="H608">
        <v>-24.444</v>
      </c>
      <c r="I608">
        <v>1005.5</v>
      </c>
      <c r="J608">
        <v>1001.4</v>
      </c>
      <c r="K608">
        <v>16</v>
      </c>
      <c r="L608">
        <v>160</v>
      </c>
      <c r="M608">
        <v>5.5</v>
      </c>
      <c r="N608">
        <v>-15</v>
      </c>
    </row>
    <row r="609" spans="1:14" ht="12">
      <c r="A609" s="1">
        <v>27243</v>
      </c>
      <c r="B609" t="s">
        <v>1322</v>
      </c>
      <c r="C609">
        <v>1974</v>
      </c>
      <c r="D609">
        <v>8</v>
      </c>
      <c r="E609">
        <v>2</v>
      </c>
      <c r="F609">
        <v>0</v>
      </c>
      <c r="G609" s="2">
        <f>A609+TIME(F609,0,0)</f>
        <v>27243</v>
      </c>
      <c r="H609">
        <v>-21.111</v>
      </c>
      <c r="I609">
        <v>1001.4</v>
      </c>
      <c r="J609">
        <v>997.3</v>
      </c>
      <c r="K609">
        <v>17</v>
      </c>
      <c r="L609">
        <v>110</v>
      </c>
      <c r="M609">
        <v>16</v>
      </c>
      <c r="N609">
        <v>-5.8</v>
      </c>
    </row>
    <row r="610" spans="1:14" ht="12">
      <c r="A610" s="1">
        <v>27242</v>
      </c>
      <c r="B610" t="s">
        <v>1323</v>
      </c>
      <c r="C610">
        <v>1974</v>
      </c>
      <c r="D610">
        <v>8</v>
      </c>
      <c r="E610">
        <v>1</v>
      </c>
      <c r="F610">
        <v>18</v>
      </c>
      <c r="G610" s="2">
        <f>A610+TIME(F610,0,0)</f>
        <v>27242.75</v>
      </c>
      <c r="H610">
        <v>-18.333</v>
      </c>
      <c r="I610">
        <v>999.6</v>
      </c>
      <c r="J610">
        <v>995.3</v>
      </c>
      <c r="K610">
        <v>17</v>
      </c>
      <c r="L610">
        <v>60</v>
      </c>
      <c r="M610">
        <v>14.7</v>
      </c>
      <c r="N610">
        <v>8.5</v>
      </c>
    </row>
    <row r="611" spans="1:14" ht="12">
      <c r="A611" s="1">
        <v>27242</v>
      </c>
      <c r="B611" t="s">
        <v>1324</v>
      </c>
      <c r="C611">
        <v>1974</v>
      </c>
      <c r="D611">
        <v>8</v>
      </c>
      <c r="E611">
        <v>1</v>
      </c>
      <c r="F611">
        <v>12</v>
      </c>
      <c r="G611" s="2">
        <f>A611+TIME(F611,0,0)</f>
        <v>27242.5</v>
      </c>
      <c r="H611">
        <v>-18.333</v>
      </c>
      <c r="I611">
        <v>998.6</v>
      </c>
      <c r="J611">
        <v>994.2</v>
      </c>
      <c r="K611">
        <v>17</v>
      </c>
      <c r="L611">
        <v>90</v>
      </c>
      <c r="M611">
        <v>17</v>
      </c>
      <c r="N611">
        <v>0</v>
      </c>
    </row>
    <row r="612" spans="1:14" ht="12">
      <c r="A612" s="1">
        <v>27242</v>
      </c>
      <c r="B612" t="s">
        <v>1325</v>
      </c>
      <c r="C612">
        <v>1974</v>
      </c>
      <c r="D612">
        <v>8</v>
      </c>
      <c r="E612">
        <v>1</v>
      </c>
      <c r="F612">
        <v>6</v>
      </c>
      <c r="G612" s="2">
        <f>A612+TIME(F612,0,0)</f>
        <v>27242.25</v>
      </c>
      <c r="H612">
        <v>-19.444</v>
      </c>
      <c r="I612">
        <v>996.6</v>
      </c>
      <c r="J612">
        <v>992.5</v>
      </c>
      <c r="K612">
        <v>7</v>
      </c>
      <c r="L612">
        <v>70</v>
      </c>
      <c r="M612">
        <v>6.6</v>
      </c>
      <c r="N612">
        <v>2.4</v>
      </c>
    </row>
    <row r="613" spans="1:14" ht="12">
      <c r="A613" s="1">
        <v>27242</v>
      </c>
      <c r="B613" t="s">
        <v>1326</v>
      </c>
      <c r="C613">
        <v>1974</v>
      </c>
      <c r="D613">
        <v>8</v>
      </c>
      <c r="E613">
        <v>1</v>
      </c>
      <c r="F613">
        <v>0</v>
      </c>
      <c r="G613" s="2">
        <f>A613+TIME(F613,0,0)</f>
        <v>27242</v>
      </c>
      <c r="H613">
        <v>-24.444</v>
      </c>
      <c r="I613">
        <v>997.2</v>
      </c>
      <c r="J613">
        <v>992.9</v>
      </c>
      <c r="K613">
        <v>18</v>
      </c>
      <c r="L613">
        <v>100</v>
      </c>
      <c r="M613">
        <v>17.7</v>
      </c>
      <c r="N613">
        <v>-3.1</v>
      </c>
    </row>
    <row r="614" spans="1:14" ht="12">
      <c r="A614" s="1">
        <v>27241</v>
      </c>
      <c r="B614" t="s">
        <v>1327</v>
      </c>
      <c r="C614">
        <v>1974</v>
      </c>
      <c r="D614">
        <v>7</v>
      </c>
      <c r="E614">
        <v>31</v>
      </c>
      <c r="F614">
        <v>18</v>
      </c>
      <c r="G614" s="2">
        <f>A614+TIME(F614,0,0)</f>
        <v>27241.75</v>
      </c>
      <c r="H614">
        <v>-22.777</v>
      </c>
      <c r="I614">
        <v>993.6</v>
      </c>
      <c r="J614">
        <v>989.5</v>
      </c>
      <c r="K614">
        <v>18</v>
      </c>
      <c r="L614">
        <v>90</v>
      </c>
      <c r="M614">
        <v>18</v>
      </c>
      <c r="N614">
        <v>0</v>
      </c>
    </row>
    <row r="615" spans="1:16" ht="12">
      <c r="A615" s="1">
        <v>27241</v>
      </c>
      <c r="B615" t="s">
        <v>1328</v>
      </c>
      <c r="C615">
        <v>1974</v>
      </c>
      <c r="D615">
        <v>7</v>
      </c>
      <c r="E615">
        <v>31</v>
      </c>
      <c r="F615">
        <v>12</v>
      </c>
      <c r="G615" s="2">
        <f>A615+TIME(F615,0,0)</f>
        <v>27241.5</v>
      </c>
      <c r="H615">
        <v>-19.444</v>
      </c>
      <c r="I615">
        <v>991.8</v>
      </c>
      <c r="J615">
        <v>987.5</v>
      </c>
      <c r="K615">
        <v>10</v>
      </c>
      <c r="L615">
        <v>170</v>
      </c>
      <c r="M615">
        <v>1.7</v>
      </c>
      <c r="N615">
        <v>-9.8</v>
      </c>
      <c r="O615">
        <v>42</v>
      </c>
      <c r="P615">
        <v>4</v>
      </c>
    </row>
    <row r="616" spans="1:14" ht="12">
      <c r="A616" s="1">
        <v>27241</v>
      </c>
      <c r="B616" t="s">
        <v>1329</v>
      </c>
      <c r="C616">
        <v>1974</v>
      </c>
      <c r="D616">
        <v>7</v>
      </c>
      <c r="E616">
        <v>31</v>
      </c>
      <c r="F616">
        <v>6</v>
      </c>
      <c r="G616" s="2">
        <f>A616+TIME(F616,0,0)</f>
        <v>27241.25</v>
      </c>
      <c r="H616">
        <v>-22.222</v>
      </c>
      <c r="I616">
        <v>992.6</v>
      </c>
      <c r="J616">
        <v>988.5</v>
      </c>
      <c r="K616">
        <v>10</v>
      </c>
      <c r="L616">
        <v>170</v>
      </c>
      <c r="M616">
        <v>1.7</v>
      </c>
      <c r="N616">
        <v>-9.8</v>
      </c>
    </row>
    <row r="617" spans="1:14" ht="12">
      <c r="A617" s="1">
        <v>27241</v>
      </c>
      <c r="B617" t="s">
        <v>1330</v>
      </c>
      <c r="C617">
        <v>1974</v>
      </c>
      <c r="D617">
        <v>7</v>
      </c>
      <c r="E617">
        <v>31</v>
      </c>
      <c r="F617">
        <v>0</v>
      </c>
      <c r="G617" s="2">
        <f>A617+TIME(F617,0,0)</f>
        <v>27241</v>
      </c>
      <c r="H617">
        <v>-30</v>
      </c>
      <c r="I617">
        <v>992.2</v>
      </c>
      <c r="J617">
        <v>988.1</v>
      </c>
      <c r="K617">
        <v>2</v>
      </c>
      <c r="L617">
        <v>210</v>
      </c>
      <c r="M617">
        <v>-1</v>
      </c>
      <c r="N617">
        <v>-1.7</v>
      </c>
    </row>
    <row r="618" spans="1:14" ht="12">
      <c r="A618" s="1">
        <v>27240</v>
      </c>
      <c r="B618" t="s">
        <v>1331</v>
      </c>
      <c r="C618">
        <v>1974</v>
      </c>
      <c r="D618">
        <v>7</v>
      </c>
      <c r="E618">
        <v>30</v>
      </c>
      <c r="F618">
        <v>18</v>
      </c>
      <c r="G618" s="2">
        <f>A618+TIME(F618,0,0)</f>
        <v>27240.75</v>
      </c>
      <c r="H618">
        <v>-30</v>
      </c>
      <c r="I618">
        <v>994.5</v>
      </c>
      <c r="J618">
        <v>990.2</v>
      </c>
      <c r="K618">
        <v>2</v>
      </c>
      <c r="L618">
        <v>350</v>
      </c>
      <c r="M618">
        <v>-0.3</v>
      </c>
      <c r="N618">
        <v>2</v>
      </c>
    </row>
    <row r="619" spans="1:14" ht="12">
      <c r="A619" s="1">
        <v>27240</v>
      </c>
      <c r="B619" t="s">
        <v>1332</v>
      </c>
      <c r="C619">
        <v>1974</v>
      </c>
      <c r="D619">
        <v>7</v>
      </c>
      <c r="E619">
        <v>30</v>
      </c>
      <c r="F619">
        <v>12</v>
      </c>
      <c r="G619" s="2">
        <f>A619+TIME(F619,0,0)</f>
        <v>27240.5</v>
      </c>
      <c r="H619">
        <v>-34.444</v>
      </c>
      <c r="I619">
        <v>996.9</v>
      </c>
      <c r="J619">
        <v>992.5</v>
      </c>
      <c r="K619">
        <v>3</v>
      </c>
      <c r="L619">
        <v>40</v>
      </c>
      <c r="M619">
        <v>1.9</v>
      </c>
      <c r="N619">
        <v>2.3</v>
      </c>
    </row>
    <row r="620" spans="1:14" ht="12">
      <c r="A620" s="1">
        <v>27240</v>
      </c>
      <c r="B620" t="s">
        <v>1333</v>
      </c>
      <c r="C620">
        <v>1974</v>
      </c>
      <c r="D620">
        <v>7</v>
      </c>
      <c r="E620">
        <v>30</v>
      </c>
      <c r="F620">
        <v>6</v>
      </c>
      <c r="G620" s="2">
        <f>A620+TIME(F620,0,0)</f>
        <v>27240.25</v>
      </c>
      <c r="H620">
        <v>-36.666</v>
      </c>
      <c r="I620">
        <v>999.1</v>
      </c>
      <c r="J620">
        <v>994.9</v>
      </c>
      <c r="K620">
        <v>0</v>
      </c>
      <c r="L620">
        <v>0</v>
      </c>
      <c r="M620">
        <v>0</v>
      </c>
      <c r="N620">
        <v>0</v>
      </c>
    </row>
    <row r="621" spans="1:14" ht="12">
      <c r="A621" s="1">
        <v>27240</v>
      </c>
      <c r="B621" t="s">
        <v>1334</v>
      </c>
      <c r="C621">
        <v>1974</v>
      </c>
      <c r="D621">
        <v>7</v>
      </c>
      <c r="E621">
        <v>30</v>
      </c>
      <c r="F621">
        <v>0</v>
      </c>
      <c r="G621" s="2">
        <f>A621+TIME(F621,0,0)</f>
        <v>27240</v>
      </c>
      <c r="H621">
        <v>-33.333</v>
      </c>
      <c r="I621">
        <v>998.3</v>
      </c>
      <c r="J621">
        <v>994.2</v>
      </c>
      <c r="K621">
        <v>18</v>
      </c>
      <c r="L621">
        <v>80</v>
      </c>
      <c r="M621">
        <v>17.7</v>
      </c>
      <c r="N621">
        <v>3.1</v>
      </c>
    </row>
    <row r="622" spans="1:14" ht="12">
      <c r="A622" s="1">
        <v>27239</v>
      </c>
      <c r="B622" t="s">
        <v>1335</v>
      </c>
      <c r="C622">
        <v>1974</v>
      </c>
      <c r="D622">
        <v>7</v>
      </c>
      <c r="E622">
        <v>29</v>
      </c>
      <c r="F622">
        <v>18</v>
      </c>
      <c r="G622" s="2">
        <f>A622+TIME(F622,0,0)</f>
        <v>27239.75</v>
      </c>
      <c r="H622">
        <v>-36.666</v>
      </c>
      <c r="I622">
        <v>997.3</v>
      </c>
      <c r="J622">
        <v>993.2</v>
      </c>
      <c r="K622">
        <v>0</v>
      </c>
      <c r="L622">
        <v>0</v>
      </c>
      <c r="M622">
        <v>0</v>
      </c>
      <c r="N622">
        <v>0</v>
      </c>
    </row>
    <row r="623" spans="1:14" ht="12">
      <c r="A623" s="1">
        <v>27239</v>
      </c>
      <c r="B623" t="s">
        <v>1335</v>
      </c>
      <c r="C623">
        <v>1974</v>
      </c>
      <c r="D623">
        <v>7</v>
      </c>
      <c r="E623">
        <v>29</v>
      </c>
      <c r="F623">
        <v>12</v>
      </c>
      <c r="G623" s="2">
        <f>A623+TIME(F623,0,0)</f>
        <v>27239.5</v>
      </c>
      <c r="H623">
        <v>-36.666</v>
      </c>
      <c r="I623">
        <v>997.3</v>
      </c>
      <c r="J623">
        <v>993.2</v>
      </c>
      <c r="K623">
        <v>0</v>
      </c>
      <c r="L623">
        <v>0</v>
      </c>
      <c r="M623">
        <v>0</v>
      </c>
      <c r="N623">
        <v>0</v>
      </c>
    </row>
    <row r="624" spans="1:14" ht="12">
      <c r="A624" s="1">
        <v>27239</v>
      </c>
      <c r="B624" t="s">
        <v>1336</v>
      </c>
      <c r="C624">
        <v>1974</v>
      </c>
      <c r="D624">
        <v>7</v>
      </c>
      <c r="E624">
        <v>29</v>
      </c>
      <c r="F624">
        <v>6</v>
      </c>
      <c r="G624" s="2">
        <f>A624+TIME(F624,0,0)</f>
        <v>27239.25</v>
      </c>
      <c r="H624">
        <v>-33.333</v>
      </c>
      <c r="I624">
        <v>996.3</v>
      </c>
      <c r="J624">
        <v>992.2</v>
      </c>
      <c r="K624">
        <v>3</v>
      </c>
      <c r="L624">
        <v>90</v>
      </c>
      <c r="M624">
        <v>3</v>
      </c>
      <c r="N624">
        <v>0</v>
      </c>
    </row>
    <row r="625" spans="1:14" ht="12">
      <c r="A625" s="1">
        <v>27239</v>
      </c>
      <c r="B625" t="s">
        <v>1337</v>
      </c>
      <c r="C625">
        <v>1974</v>
      </c>
      <c r="D625">
        <v>7</v>
      </c>
      <c r="E625">
        <v>29</v>
      </c>
      <c r="F625">
        <v>0</v>
      </c>
      <c r="G625" s="2">
        <f>A625+TIME(F625,0,0)</f>
        <v>27239</v>
      </c>
      <c r="H625">
        <v>-35.555</v>
      </c>
      <c r="I625">
        <v>997</v>
      </c>
      <c r="J625">
        <v>992.9</v>
      </c>
      <c r="K625">
        <v>12</v>
      </c>
      <c r="L625">
        <v>110</v>
      </c>
      <c r="M625">
        <v>11.3</v>
      </c>
      <c r="N625">
        <v>-4.1</v>
      </c>
    </row>
    <row r="626" spans="1:14" ht="12">
      <c r="A626" s="1">
        <v>27238</v>
      </c>
      <c r="B626" t="s">
        <v>1338</v>
      </c>
      <c r="C626">
        <v>1974</v>
      </c>
      <c r="D626">
        <v>7</v>
      </c>
      <c r="E626">
        <v>28</v>
      </c>
      <c r="F626">
        <v>18</v>
      </c>
      <c r="G626" s="2">
        <f>A626+TIME(F626,0,0)</f>
        <v>27238.75</v>
      </c>
      <c r="H626">
        <v>-35.555</v>
      </c>
      <c r="I626">
        <v>998.3</v>
      </c>
      <c r="J626">
        <v>994.2</v>
      </c>
      <c r="K626">
        <v>7</v>
      </c>
      <c r="L626">
        <v>110</v>
      </c>
      <c r="M626">
        <v>6.6</v>
      </c>
      <c r="N626">
        <v>-2.4</v>
      </c>
    </row>
    <row r="627" spans="1:14" ht="12">
      <c r="A627" s="1">
        <v>27238</v>
      </c>
      <c r="B627" t="s">
        <v>1339</v>
      </c>
      <c r="C627">
        <v>1974</v>
      </c>
      <c r="D627">
        <v>7</v>
      </c>
      <c r="E627">
        <v>28</v>
      </c>
      <c r="F627">
        <v>12</v>
      </c>
      <c r="G627" s="2">
        <f>A627+TIME(F627,0,0)</f>
        <v>27238.5</v>
      </c>
      <c r="H627">
        <v>-32.777</v>
      </c>
      <c r="I627">
        <v>1002.8</v>
      </c>
      <c r="J627">
        <v>998.6</v>
      </c>
      <c r="K627">
        <v>6</v>
      </c>
      <c r="L627">
        <v>110</v>
      </c>
      <c r="M627">
        <v>5.6</v>
      </c>
      <c r="N627">
        <v>-2.1</v>
      </c>
    </row>
    <row r="628" spans="1:14" ht="12">
      <c r="A628" s="1">
        <v>27238</v>
      </c>
      <c r="B628" t="s">
        <v>1340</v>
      </c>
      <c r="C628">
        <v>1974</v>
      </c>
      <c r="D628">
        <v>7</v>
      </c>
      <c r="E628">
        <v>28</v>
      </c>
      <c r="F628">
        <v>6</v>
      </c>
      <c r="G628" s="2">
        <f>A628+TIME(F628,0,0)</f>
        <v>27238.25</v>
      </c>
      <c r="H628">
        <v>-32.777</v>
      </c>
      <c r="I628">
        <v>1007.9</v>
      </c>
      <c r="J628">
        <v>1003.7</v>
      </c>
      <c r="K628">
        <v>6</v>
      </c>
      <c r="L628">
        <v>100</v>
      </c>
      <c r="M628">
        <v>5.9</v>
      </c>
      <c r="N628">
        <v>-1</v>
      </c>
    </row>
    <row r="629" spans="1:14" ht="12">
      <c r="A629" s="1">
        <v>27238</v>
      </c>
      <c r="B629" t="s">
        <v>1341</v>
      </c>
      <c r="C629">
        <v>1974</v>
      </c>
      <c r="D629">
        <v>7</v>
      </c>
      <c r="E629">
        <v>28</v>
      </c>
      <c r="F629">
        <v>0</v>
      </c>
      <c r="G629" s="2">
        <f>A629+TIME(F629,0,0)</f>
        <v>27238</v>
      </c>
      <c r="H629">
        <v>-33.333</v>
      </c>
      <c r="I629">
        <v>1010.7</v>
      </c>
      <c r="J629">
        <v>1006.4</v>
      </c>
      <c r="K629">
        <v>16</v>
      </c>
      <c r="L629">
        <v>80</v>
      </c>
      <c r="M629">
        <v>15.8</v>
      </c>
      <c r="N629">
        <v>2.8</v>
      </c>
    </row>
    <row r="630" spans="1:14" ht="12">
      <c r="A630" s="1">
        <v>27237</v>
      </c>
      <c r="B630" t="s">
        <v>1342</v>
      </c>
      <c r="C630">
        <v>1974</v>
      </c>
      <c r="D630">
        <v>7</v>
      </c>
      <c r="E630">
        <v>27</v>
      </c>
      <c r="F630">
        <v>18</v>
      </c>
      <c r="G630" s="2">
        <f>A630+TIME(F630,0,0)</f>
        <v>27237.75</v>
      </c>
      <c r="H630">
        <v>-32.777</v>
      </c>
      <c r="I630">
        <v>1009.2</v>
      </c>
      <c r="J630">
        <v>1005.1</v>
      </c>
      <c r="K630">
        <v>12</v>
      </c>
      <c r="L630">
        <v>60</v>
      </c>
      <c r="M630">
        <v>10.4</v>
      </c>
      <c r="N630">
        <v>6</v>
      </c>
    </row>
    <row r="631" spans="1:14" ht="12">
      <c r="A631" s="1">
        <v>27237</v>
      </c>
      <c r="B631" t="s">
        <v>1343</v>
      </c>
      <c r="C631">
        <v>1974</v>
      </c>
      <c r="D631">
        <v>7</v>
      </c>
      <c r="E631">
        <v>27</v>
      </c>
      <c r="F631">
        <v>12</v>
      </c>
      <c r="G631" s="2">
        <f>A631+TIME(F631,0,0)</f>
        <v>27237.5</v>
      </c>
      <c r="H631">
        <v>-31.111</v>
      </c>
      <c r="I631">
        <v>1004.5</v>
      </c>
      <c r="J631">
        <v>1000.3</v>
      </c>
      <c r="K631">
        <v>21</v>
      </c>
      <c r="L631">
        <v>60</v>
      </c>
      <c r="M631">
        <v>18.2</v>
      </c>
      <c r="N631">
        <v>10.5</v>
      </c>
    </row>
    <row r="632" spans="1:14" ht="12">
      <c r="A632" s="1">
        <v>27237</v>
      </c>
      <c r="B632" t="s">
        <v>1344</v>
      </c>
      <c r="C632">
        <v>1974</v>
      </c>
      <c r="D632">
        <v>7</v>
      </c>
      <c r="E632">
        <v>27</v>
      </c>
      <c r="F632">
        <v>6</v>
      </c>
      <c r="G632" s="2">
        <f>A632+TIME(F632,0,0)</f>
        <v>27237.25</v>
      </c>
      <c r="H632">
        <v>-28.888</v>
      </c>
      <c r="I632">
        <v>1002.6</v>
      </c>
      <c r="J632">
        <v>998.3</v>
      </c>
      <c r="K632">
        <v>7</v>
      </c>
      <c r="L632">
        <v>100</v>
      </c>
      <c r="M632">
        <v>6.9</v>
      </c>
      <c r="N632">
        <v>-1.2</v>
      </c>
    </row>
    <row r="633" spans="1:14" ht="12">
      <c r="A633" s="1">
        <v>27237</v>
      </c>
      <c r="B633" t="s">
        <v>1345</v>
      </c>
      <c r="C633">
        <v>1974</v>
      </c>
      <c r="D633">
        <v>7</v>
      </c>
      <c r="E633">
        <v>27</v>
      </c>
      <c r="F633">
        <v>0</v>
      </c>
      <c r="G633" s="2">
        <f>A633+TIME(F633,0,0)</f>
        <v>27237</v>
      </c>
      <c r="H633">
        <v>-28.333</v>
      </c>
      <c r="I633">
        <v>998.5</v>
      </c>
      <c r="J633">
        <v>994.2</v>
      </c>
      <c r="K633">
        <v>10</v>
      </c>
      <c r="L633">
        <v>150</v>
      </c>
      <c r="M633">
        <v>5</v>
      </c>
      <c r="N633">
        <v>-8.7</v>
      </c>
    </row>
    <row r="634" spans="1:14" ht="12">
      <c r="A634" s="1">
        <v>27236</v>
      </c>
      <c r="B634" t="s">
        <v>1346</v>
      </c>
      <c r="C634">
        <v>1974</v>
      </c>
      <c r="D634">
        <v>7</v>
      </c>
      <c r="E634">
        <v>26</v>
      </c>
      <c r="F634">
        <v>18</v>
      </c>
      <c r="G634" s="2">
        <f>A634+TIME(F634,0,0)</f>
        <v>27236.75</v>
      </c>
      <c r="H634">
        <v>-30</v>
      </c>
      <c r="I634">
        <v>995.2</v>
      </c>
      <c r="J634">
        <v>990.9</v>
      </c>
      <c r="K634">
        <v>13</v>
      </c>
      <c r="L634">
        <v>80</v>
      </c>
      <c r="M634">
        <v>12.8</v>
      </c>
      <c r="N634">
        <v>2.3</v>
      </c>
    </row>
    <row r="635" spans="1:14" ht="12">
      <c r="A635" s="1">
        <v>27236</v>
      </c>
      <c r="B635" t="s">
        <v>1347</v>
      </c>
      <c r="C635">
        <v>1974</v>
      </c>
      <c r="D635">
        <v>7</v>
      </c>
      <c r="E635">
        <v>26</v>
      </c>
      <c r="F635">
        <v>12</v>
      </c>
      <c r="G635" s="2">
        <f>A635+TIME(F635,0,0)</f>
        <v>27236.5</v>
      </c>
      <c r="H635">
        <v>-27.222</v>
      </c>
      <c r="I635">
        <v>994.7</v>
      </c>
      <c r="J635">
        <v>990.5</v>
      </c>
      <c r="K635">
        <v>2</v>
      </c>
      <c r="L635">
        <v>100</v>
      </c>
      <c r="M635">
        <v>2</v>
      </c>
      <c r="N635">
        <v>-0.3</v>
      </c>
    </row>
    <row r="636" spans="1:14" ht="12">
      <c r="A636" s="1">
        <v>27236</v>
      </c>
      <c r="B636" t="s">
        <v>1348</v>
      </c>
      <c r="C636">
        <v>1974</v>
      </c>
      <c r="D636">
        <v>7</v>
      </c>
      <c r="E636">
        <v>26</v>
      </c>
      <c r="F636">
        <v>6</v>
      </c>
      <c r="G636" s="2">
        <f>A636+TIME(F636,0,0)</f>
        <v>27236.25</v>
      </c>
      <c r="H636">
        <v>-26.111</v>
      </c>
      <c r="I636">
        <v>1000.6</v>
      </c>
      <c r="J636">
        <v>996.3</v>
      </c>
      <c r="K636">
        <v>12</v>
      </c>
      <c r="L636">
        <v>340</v>
      </c>
      <c r="M636">
        <v>-4.1</v>
      </c>
      <c r="N636">
        <v>11.3</v>
      </c>
    </row>
    <row r="637" spans="1:14" ht="12">
      <c r="A637" s="1">
        <v>27236</v>
      </c>
      <c r="B637" t="s">
        <v>1349</v>
      </c>
      <c r="C637">
        <v>1974</v>
      </c>
      <c r="D637">
        <v>7</v>
      </c>
      <c r="E637">
        <v>26</v>
      </c>
      <c r="F637">
        <v>0</v>
      </c>
      <c r="G637" s="2">
        <f>A637+TIME(F637,0,0)</f>
        <v>27236</v>
      </c>
      <c r="H637">
        <v>-30.555</v>
      </c>
      <c r="I637">
        <v>1007.8</v>
      </c>
      <c r="J637">
        <v>1003.7</v>
      </c>
      <c r="K637">
        <v>0</v>
      </c>
      <c r="L637">
        <v>0</v>
      </c>
      <c r="M637">
        <v>0</v>
      </c>
      <c r="N637">
        <v>0</v>
      </c>
    </row>
    <row r="638" spans="1:14" ht="12">
      <c r="A638" s="1">
        <v>27235</v>
      </c>
      <c r="B638" t="s">
        <v>1350</v>
      </c>
      <c r="C638">
        <v>1974</v>
      </c>
      <c r="D638">
        <v>7</v>
      </c>
      <c r="E638">
        <v>25</v>
      </c>
      <c r="F638">
        <v>18</v>
      </c>
      <c r="G638" s="2">
        <f>A638+TIME(F638,0,0)</f>
        <v>27235.75</v>
      </c>
      <c r="H638">
        <v>-27.777</v>
      </c>
      <c r="I638">
        <v>1013.2</v>
      </c>
      <c r="J638">
        <v>1009.1</v>
      </c>
      <c r="K638">
        <v>4</v>
      </c>
      <c r="L638">
        <v>310</v>
      </c>
      <c r="M638">
        <v>-3.1</v>
      </c>
      <c r="N638">
        <v>2.6</v>
      </c>
    </row>
    <row r="639" spans="1:14" ht="12">
      <c r="A639" s="1">
        <v>27235</v>
      </c>
      <c r="B639" t="s">
        <v>1351</v>
      </c>
      <c r="C639">
        <v>1974</v>
      </c>
      <c r="D639">
        <v>7</v>
      </c>
      <c r="E639">
        <v>25</v>
      </c>
      <c r="F639">
        <v>12</v>
      </c>
      <c r="G639" s="2">
        <f>A639+TIME(F639,0,0)</f>
        <v>27235.5</v>
      </c>
      <c r="H639">
        <v>-28.333</v>
      </c>
      <c r="I639">
        <v>1014.4</v>
      </c>
      <c r="J639">
        <v>1010.2</v>
      </c>
      <c r="K639">
        <v>0</v>
      </c>
      <c r="L639">
        <v>0</v>
      </c>
      <c r="M639">
        <v>0</v>
      </c>
      <c r="N639">
        <v>0</v>
      </c>
    </row>
    <row r="640" spans="1:14" ht="12">
      <c r="A640" s="1">
        <v>27235</v>
      </c>
      <c r="B640" t="s">
        <v>1217</v>
      </c>
      <c r="C640">
        <v>1974</v>
      </c>
      <c r="D640">
        <v>7</v>
      </c>
      <c r="E640">
        <v>25</v>
      </c>
      <c r="F640">
        <v>6</v>
      </c>
      <c r="G640" s="2">
        <f>A640+TIME(F640,0,0)</f>
        <v>27235.25</v>
      </c>
      <c r="H640">
        <v>-28.888</v>
      </c>
      <c r="I640">
        <v>1007.5</v>
      </c>
      <c r="J640">
        <v>1003.4</v>
      </c>
      <c r="K640">
        <v>19</v>
      </c>
      <c r="L640">
        <v>20</v>
      </c>
      <c r="M640">
        <v>6.5</v>
      </c>
      <c r="N640">
        <v>17.9</v>
      </c>
    </row>
    <row r="641" spans="1:14" ht="12">
      <c r="A641" s="1">
        <v>27235</v>
      </c>
      <c r="B641" t="s">
        <v>1218</v>
      </c>
      <c r="C641">
        <v>1974</v>
      </c>
      <c r="D641">
        <v>7</v>
      </c>
      <c r="E641">
        <v>25</v>
      </c>
      <c r="F641">
        <v>0</v>
      </c>
      <c r="G641" s="2">
        <f>A641+TIME(F641,0,0)</f>
        <v>27235</v>
      </c>
      <c r="H641">
        <v>-28.888</v>
      </c>
      <c r="I641">
        <v>1002.7</v>
      </c>
      <c r="J641">
        <v>998.6</v>
      </c>
      <c r="K641">
        <v>9</v>
      </c>
      <c r="L641">
        <v>60</v>
      </c>
      <c r="M641">
        <v>7.8</v>
      </c>
      <c r="N641">
        <v>4.5</v>
      </c>
    </row>
    <row r="642" spans="1:14" ht="12">
      <c r="A642" s="1">
        <v>27234</v>
      </c>
      <c r="B642" t="s">
        <v>1219</v>
      </c>
      <c r="C642">
        <v>1974</v>
      </c>
      <c r="D642">
        <v>7</v>
      </c>
      <c r="E642">
        <v>24</v>
      </c>
      <c r="F642">
        <v>18</v>
      </c>
      <c r="G642" s="2">
        <f>A642+TIME(F642,0,0)</f>
        <v>27234.75</v>
      </c>
      <c r="H642">
        <v>-28.333</v>
      </c>
      <c r="I642">
        <v>996.8</v>
      </c>
      <c r="J642">
        <v>992.5</v>
      </c>
      <c r="K642">
        <v>20</v>
      </c>
      <c r="L642">
        <v>20</v>
      </c>
      <c r="M642">
        <v>6.8</v>
      </c>
      <c r="N642">
        <v>18.8</v>
      </c>
    </row>
    <row r="643" spans="1:14" ht="12">
      <c r="A643" s="1">
        <v>27234</v>
      </c>
      <c r="B643" t="s">
        <v>1220</v>
      </c>
      <c r="C643">
        <v>1974</v>
      </c>
      <c r="D643">
        <v>7</v>
      </c>
      <c r="E643">
        <v>24</v>
      </c>
      <c r="F643">
        <v>12</v>
      </c>
      <c r="G643" s="2">
        <f>A643+TIME(F643,0,0)</f>
        <v>27234.5</v>
      </c>
      <c r="H643">
        <v>-23.333</v>
      </c>
      <c r="I643">
        <v>991.5</v>
      </c>
      <c r="J643">
        <v>987.1</v>
      </c>
      <c r="K643">
        <v>10</v>
      </c>
      <c r="L643">
        <v>60</v>
      </c>
      <c r="M643">
        <v>8.7</v>
      </c>
      <c r="N643">
        <v>5</v>
      </c>
    </row>
    <row r="644" spans="1:14" ht="12">
      <c r="A644" s="1">
        <v>27234</v>
      </c>
      <c r="B644" t="s">
        <v>1221</v>
      </c>
      <c r="C644">
        <v>1974</v>
      </c>
      <c r="D644">
        <v>7</v>
      </c>
      <c r="E644">
        <v>24</v>
      </c>
      <c r="F644">
        <v>6</v>
      </c>
      <c r="G644" s="2">
        <f>A644+TIME(F644,0,0)</f>
        <v>27234.25</v>
      </c>
      <c r="H644">
        <v>-22.222</v>
      </c>
      <c r="I644">
        <v>981.6</v>
      </c>
      <c r="J644">
        <v>977.3</v>
      </c>
      <c r="K644">
        <v>8</v>
      </c>
      <c r="L644">
        <v>290</v>
      </c>
      <c r="M644">
        <v>-7.5</v>
      </c>
      <c r="N644">
        <v>2.7</v>
      </c>
    </row>
    <row r="645" spans="1:14" ht="12">
      <c r="A645" s="1">
        <v>27234</v>
      </c>
      <c r="B645" t="s">
        <v>1222</v>
      </c>
      <c r="C645">
        <v>1974</v>
      </c>
      <c r="D645">
        <v>7</v>
      </c>
      <c r="E645">
        <v>24</v>
      </c>
      <c r="F645">
        <v>0</v>
      </c>
      <c r="G645" s="2">
        <f>A645+TIME(F645,0,0)</f>
        <v>27234</v>
      </c>
      <c r="H645">
        <v>-21.666</v>
      </c>
      <c r="I645">
        <v>978.3</v>
      </c>
      <c r="J645">
        <v>973.9</v>
      </c>
      <c r="K645">
        <v>15</v>
      </c>
      <c r="L645">
        <v>290</v>
      </c>
      <c r="M645">
        <v>-14.1</v>
      </c>
      <c r="N645">
        <v>5.1</v>
      </c>
    </row>
    <row r="646" spans="1:14" ht="12">
      <c r="A646" s="1">
        <v>27233</v>
      </c>
      <c r="B646" t="s">
        <v>1359</v>
      </c>
      <c r="C646">
        <v>1974</v>
      </c>
      <c r="D646">
        <v>7</v>
      </c>
      <c r="E646">
        <v>23</v>
      </c>
      <c r="F646">
        <v>18</v>
      </c>
      <c r="G646" s="2">
        <f>A646+TIME(F646,0,0)</f>
        <v>27233.75</v>
      </c>
      <c r="H646">
        <v>-22.222</v>
      </c>
      <c r="I646">
        <v>977.6</v>
      </c>
      <c r="J646">
        <v>973.2</v>
      </c>
      <c r="K646">
        <v>8</v>
      </c>
      <c r="L646">
        <v>60</v>
      </c>
      <c r="M646">
        <v>6.9</v>
      </c>
      <c r="N646">
        <v>4</v>
      </c>
    </row>
    <row r="647" spans="1:14" ht="12">
      <c r="A647" s="1">
        <v>27233</v>
      </c>
      <c r="B647" t="s">
        <v>1360</v>
      </c>
      <c r="C647">
        <v>1974</v>
      </c>
      <c r="D647">
        <v>7</v>
      </c>
      <c r="E647">
        <v>23</v>
      </c>
      <c r="F647">
        <v>12</v>
      </c>
      <c r="G647" s="2">
        <f>A647+TIME(F647,0,0)</f>
        <v>27233.5</v>
      </c>
      <c r="H647">
        <v>-18.333</v>
      </c>
      <c r="I647">
        <v>973.8</v>
      </c>
      <c r="J647">
        <v>969.5</v>
      </c>
      <c r="K647">
        <v>10</v>
      </c>
      <c r="L647">
        <v>270</v>
      </c>
      <c r="M647">
        <v>-10</v>
      </c>
      <c r="N647">
        <v>0</v>
      </c>
    </row>
    <row r="648" spans="1:14" ht="12">
      <c r="A648" s="1">
        <v>27233</v>
      </c>
      <c r="B648" t="s">
        <v>1361</v>
      </c>
      <c r="C648">
        <v>1974</v>
      </c>
      <c r="D648">
        <v>7</v>
      </c>
      <c r="E648">
        <v>23</v>
      </c>
      <c r="F648">
        <v>6</v>
      </c>
      <c r="G648" s="2">
        <f>A648+TIME(F648,0,0)</f>
        <v>27233.25</v>
      </c>
      <c r="H648">
        <v>-18.888</v>
      </c>
      <c r="I648">
        <v>973.1</v>
      </c>
      <c r="J648">
        <v>968.8</v>
      </c>
      <c r="K648">
        <v>10</v>
      </c>
      <c r="L648">
        <v>260</v>
      </c>
      <c r="M648">
        <v>-9.8</v>
      </c>
      <c r="N648">
        <v>-1.7</v>
      </c>
    </row>
    <row r="649" spans="1:14" ht="12">
      <c r="A649" s="1">
        <v>27233</v>
      </c>
      <c r="B649" t="s">
        <v>1362</v>
      </c>
      <c r="C649">
        <v>1974</v>
      </c>
      <c r="D649">
        <v>7</v>
      </c>
      <c r="E649">
        <v>23</v>
      </c>
      <c r="F649">
        <v>0</v>
      </c>
      <c r="G649" s="2">
        <f>A649+TIME(F649,0,0)</f>
        <v>27233</v>
      </c>
      <c r="H649">
        <v>-20</v>
      </c>
      <c r="I649">
        <v>973.3</v>
      </c>
      <c r="J649">
        <v>969.2</v>
      </c>
      <c r="K649">
        <v>14</v>
      </c>
      <c r="L649">
        <v>70</v>
      </c>
      <c r="M649">
        <v>13.2</v>
      </c>
      <c r="N649">
        <v>4.8</v>
      </c>
    </row>
    <row r="650" spans="1:14" ht="12">
      <c r="A650" s="1">
        <v>27232</v>
      </c>
      <c r="B650" t="s">
        <v>1363</v>
      </c>
      <c r="C650">
        <v>1974</v>
      </c>
      <c r="D650">
        <v>7</v>
      </c>
      <c r="E650">
        <v>22</v>
      </c>
      <c r="F650">
        <v>18</v>
      </c>
      <c r="G650" s="2">
        <f>A650+TIME(F650,0,0)</f>
        <v>27232.75</v>
      </c>
      <c r="H650">
        <v>-22.777</v>
      </c>
      <c r="I650">
        <v>978.3</v>
      </c>
      <c r="J650">
        <v>973.9</v>
      </c>
      <c r="K650">
        <v>35</v>
      </c>
      <c r="L650">
        <v>220</v>
      </c>
      <c r="M650">
        <v>-22.5</v>
      </c>
      <c r="N650">
        <v>-26.8</v>
      </c>
    </row>
    <row r="651" spans="1:14" ht="12">
      <c r="A651" s="1">
        <v>27232</v>
      </c>
      <c r="B651" t="s">
        <v>1227</v>
      </c>
      <c r="C651">
        <v>1974</v>
      </c>
      <c r="D651">
        <v>7</v>
      </c>
      <c r="E651">
        <v>22</v>
      </c>
      <c r="F651">
        <v>12</v>
      </c>
      <c r="G651" s="2">
        <f>A651+TIME(F651,0,0)</f>
        <v>27232.5</v>
      </c>
      <c r="H651">
        <v>-22.777</v>
      </c>
      <c r="I651">
        <v>984.6</v>
      </c>
      <c r="J651">
        <v>980.4</v>
      </c>
      <c r="K651">
        <v>12</v>
      </c>
      <c r="L651">
        <v>190</v>
      </c>
      <c r="M651">
        <v>-2.1</v>
      </c>
      <c r="N651">
        <v>-11.8</v>
      </c>
    </row>
    <row r="652" spans="1:14" ht="12">
      <c r="A652" s="1">
        <v>27232</v>
      </c>
      <c r="B652" t="s">
        <v>1228</v>
      </c>
      <c r="C652">
        <v>1974</v>
      </c>
      <c r="D652">
        <v>7</v>
      </c>
      <c r="E652">
        <v>22</v>
      </c>
      <c r="F652">
        <v>6</v>
      </c>
      <c r="G652" s="2">
        <f>A652+TIME(F652,0,0)</f>
        <v>27232.25</v>
      </c>
      <c r="H652">
        <v>-22.222</v>
      </c>
      <c r="I652">
        <v>985.6</v>
      </c>
      <c r="J652">
        <v>981.4</v>
      </c>
      <c r="K652">
        <v>12</v>
      </c>
      <c r="L652">
        <v>110</v>
      </c>
      <c r="M652">
        <v>11.3</v>
      </c>
      <c r="N652">
        <v>-4.1</v>
      </c>
    </row>
    <row r="653" spans="1:14" ht="12">
      <c r="A653" s="1">
        <v>27232</v>
      </c>
      <c r="B653" t="s">
        <v>1229</v>
      </c>
      <c r="C653">
        <v>1974</v>
      </c>
      <c r="D653">
        <v>7</v>
      </c>
      <c r="E653">
        <v>22</v>
      </c>
      <c r="F653">
        <v>0</v>
      </c>
      <c r="G653" s="2">
        <f>A653+TIME(F653,0,0)</f>
        <v>27232</v>
      </c>
      <c r="H653">
        <v>-19.444</v>
      </c>
      <c r="I653">
        <v>987.3</v>
      </c>
      <c r="J653">
        <v>983.1</v>
      </c>
      <c r="K653">
        <v>9</v>
      </c>
      <c r="L653">
        <v>160</v>
      </c>
      <c r="M653">
        <v>3.1</v>
      </c>
      <c r="N653">
        <v>-8.5</v>
      </c>
    </row>
    <row r="654" spans="1:14" ht="12">
      <c r="A654" s="1">
        <v>27231</v>
      </c>
      <c r="B654" t="s">
        <v>1230</v>
      </c>
      <c r="C654">
        <v>1974</v>
      </c>
      <c r="D654">
        <v>7</v>
      </c>
      <c r="E654">
        <v>21</v>
      </c>
      <c r="F654">
        <v>18</v>
      </c>
      <c r="G654" s="2">
        <f>A654+TIME(F654,0,0)</f>
        <v>27231.75</v>
      </c>
      <c r="H654">
        <v>-28.333</v>
      </c>
      <c r="I654">
        <v>988.1</v>
      </c>
      <c r="J654">
        <v>983.7</v>
      </c>
      <c r="K654">
        <v>8</v>
      </c>
      <c r="L654">
        <v>140</v>
      </c>
      <c r="M654">
        <v>5.1</v>
      </c>
      <c r="N654">
        <v>-6.1</v>
      </c>
    </row>
    <row r="655" spans="1:14" ht="12">
      <c r="A655" s="1">
        <v>27231</v>
      </c>
      <c r="B655" t="s">
        <v>1231</v>
      </c>
      <c r="C655">
        <v>1974</v>
      </c>
      <c r="D655">
        <v>7</v>
      </c>
      <c r="E655">
        <v>21</v>
      </c>
      <c r="F655">
        <v>12</v>
      </c>
      <c r="G655" s="2">
        <f>A655+TIME(F655,0,0)</f>
        <v>27231.5</v>
      </c>
      <c r="H655">
        <v>-31.111</v>
      </c>
      <c r="I655">
        <v>987</v>
      </c>
      <c r="J655">
        <v>982.7</v>
      </c>
      <c r="K655">
        <v>3</v>
      </c>
      <c r="L655">
        <v>40</v>
      </c>
      <c r="M655">
        <v>1.9</v>
      </c>
      <c r="N655">
        <v>2.3</v>
      </c>
    </row>
    <row r="656" spans="1:14" ht="12">
      <c r="A656" s="1">
        <v>27231</v>
      </c>
      <c r="B656" t="s">
        <v>1232</v>
      </c>
      <c r="C656">
        <v>1974</v>
      </c>
      <c r="D656">
        <v>7</v>
      </c>
      <c r="E656">
        <v>21</v>
      </c>
      <c r="F656">
        <v>6</v>
      </c>
      <c r="G656" s="2">
        <f>A656+TIME(F656,0,0)</f>
        <v>27231.25</v>
      </c>
      <c r="H656">
        <v>-29.444</v>
      </c>
      <c r="I656">
        <v>985.7</v>
      </c>
      <c r="J656">
        <v>981.4</v>
      </c>
      <c r="K656">
        <v>7</v>
      </c>
      <c r="L656">
        <v>10</v>
      </c>
      <c r="M656">
        <v>1.2</v>
      </c>
      <c r="N656">
        <v>6.9</v>
      </c>
    </row>
    <row r="657" spans="1:14" ht="12">
      <c r="A657" s="1">
        <v>27231</v>
      </c>
      <c r="B657" t="s">
        <v>1370</v>
      </c>
      <c r="C657">
        <v>1974</v>
      </c>
      <c r="D657">
        <v>7</v>
      </c>
      <c r="E657">
        <v>21</v>
      </c>
      <c r="F657">
        <v>0</v>
      </c>
      <c r="G657" s="2">
        <f>A657+TIME(F657,0,0)</f>
        <v>27231</v>
      </c>
      <c r="H657">
        <v>-35.555</v>
      </c>
      <c r="I657">
        <v>987.6</v>
      </c>
      <c r="J657">
        <v>983.4</v>
      </c>
      <c r="K657">
        <v>0</v>
      </c>
      <c r="L657">
        <v>0</v>
      </c>
      <c r="M657">
        <v>0</v>
      </c>
      <c r="N657">
        <v>0</v>
      </c>
    </row>
    <row r="658" spans="1:14" ht="12">
      <c r="A658" s="1">
        <v>27230</v>
      </c>
      <c r="B658" t="s">
        <v>1371</v>
      </c>
      <c r="C658">
        <v>1974</v>
      </c>
      <c r="D658">
        <v>7</v>
      </c>
      <c r="E658">
        <v>20</v>
      </c>
      <c r="F658">
        <v>18</v>
      </c>
      <c r="G658" s="2">
        <f>A658+TIME(F658,0,0)</f>
        <v>27230.75</v>
      </c>
      <c r="H658">
        <v>-36.666</v>
      </c>
      <c r="I658">
        <v>990.5</v>
      </c>
      <c r="J658">
        <v>986.1</v>
      </c>
      <c r="K658">
        <v>0</v>
      </c>
      <c r="L658">
        <v>0</v>
      </c>
      <c r="M658">
        <v>0</v>
      </c>
      <c r="N658">
        <v>0</v>
      </c>
    </row>
    <row r="659" spans="1:14" ht="12">
      <c r="A659" s="1">
        <v>27230</v>
      </c>
      <c r="B659" t="s">
        <v>1372</v>
      </c>
      <c r="C659">
        <v>1974</v>
      </c>
      <c r="D659">
        <v>7</v>
      </c>
      <c r="E659">
        <v>20</v>
      </c>
      <c r="F659">
        <v>12</v>
      </c>
      <c r="G659" s="2">
        <f>A659+TIME(F659,0,0)</f>
        <v>27230.5</v>
      </c>
      <c r="H659">
        <v>-35.555</v>
      </c>
      <c r="I659">
        <v>994.7</v>
      </c>
      <c r="J659">
        <v>990.5</v>
      </c>
      <c r="K659">
        <v>0</v>
      </c>
      <c r="L659">
        <v>0</v>
      </c>
      <c r="M659">
        <v>0</v>
      </c>
      <c r="N659">
        <v>0</v>
      </c>
    </row>
    <row r="660" spans="1:14" ht="12">
      <c r="A660" s="1">
        <v>27230</v>
      </c>
      <c r="B660" t="s">
        <v>1373</v>
      </c>
      <c r="C660">
        <v>1974</v>
      </c>
      <c r="D660">
        <v>7</v>
      </c>
      <c r="E660">
        <v>20</v>
      </c>
      <c r="F660">
        <v>6</v>
      </c>
      <c r="G660" s="2">
        <f>A660+TIME(F660,0,0)</f>
        <v>27230.25</v>
      </c>
      <c r="H660">
        <v>-33.333</v>
      </c>
      <c r="I660">
        <v>996.7</v>
      </c>
      <c r="J660">
        <v>992.5</v>
      </c>
      <c r="K660">
        <v>4</v>
      </c>
      <c r="L660">
        <v>30</v>
      </c>
      <c r="M660">
        <v>2</v>
      </c>
      <c r="N660">
        <v>3.5</v>
      </c>
    </row>
    <row r="661" spans="1:14" ht="12">
      <c r="A661" s="1">
        <v>27230</v>
      </c>
      <c r="B661" t="s">
        <v>1374</v>
      </c>
      <c r="C661">
        <v>1974</v>
      </c>
      <c r="D661">
        <v>7</v>
      </c>
      <c r="E661">
        <v>20</v>
      </c>
      <c r="F661">
        <v>0</v>
      </c>
      <c r="G661" s="2">
        <f>A661+TIME(F661,0,0)</f>
        <v>27230</v>
      </c>
      <c r="H661">
        <v>-35.555</v>
      </c>
      <c r="I661">
        <v>999</v>
      </c>
      <c r="J661">
        <v>994.9</v>
      </c>
      <c r="K661">
        <v>2</v>
      </c>
      <c r="L661">
        <v>70</v>
      </c>
      <c r="M661">
        <v>1.9</v>
      </c>
      <c r="N661">
        <v>0.7</v>
      </c>
    </row>
    <row r="662" spans="1:14" ht="12">
      <c r="A662" s="1">
        <v>27229</v>
      </c>
      <c r="B662" t="s">
        <v>1375</v>
      </c>
      <c r="C662">
        <v>1974</v>
      </c>
      <c r="D662">
        <v>7</v>
      </c>
      <c r="E662">
        <v>19</v>
      </c>
      <c r="F662">
        <v>18</v>
      </c>
      <c r="G662" s="2">
        <f>A662+TIME(F662,0,0)</f>
        <v>27229.75</v>
      </c>
      <c r="H662">
        <v>-38.888</v>
      </c>
      <c r="I662">
        <v>999.5</v>
      </c>
      <c r="J662">
        <v>995.3</v>
      </c>
      <c r="K662">
        <v>2</v>
      </c>
      <c r="L662">
        <v>80</v>
      </c>
      <c r="M662">
        <v>2</v>
      </c>
      <c r="N662">
        <v>0.3</v>
      </c>
    </row>
    <row r="663" spans="1:14" ht="12">
      <c r="A663" s="1">
        <v>27229</v>
      </c>
      <c r="B663" t="s">
        <v>1376</v>
      </c>
      <c r="C663">
        <v>1974</v>
      </c>
      <c r="D663">
        <v>7</v>
      </c>
      <c r="E663">
        <v>19</v>
      </c>
      <c r="F663">
        <v>12</v>
      </c>
      <c r="G663" s="2">
        <f>A663+TIME(F663,0,0)</f>
        <v>27229.5</v>
      </c>
      <c r="H663">
        <v>-37.777</v>
      </c>
      <c r="I663">
        <v>1000.2</v>
      </c>
      <c r="J663">
        <v>995.9</v>
      </c>
      <c r="K663">
        <v>0</v>
      </c>
      <c r="L663">
        <v>0</v>
      </c>
      <c r="M663">
        <v>0</v>
      </c>
      <c r="N663">
        <v>0</v>
      </c>
    </row>
    <row r="664" spans="1:14" ht="12">
      <c r="A664" s="1">
        <v>27229</v>
      </c>
      <c r="B664" t="s">
        <v>1240</v>
      </c>
      <c r="C664">
        <v>1974</v>
      </c>
      <c r="D664">
        <v>7</v>
      </c>
      <c r="E664">
        <v>19</v>
      </c>
      <c r="F664">
        <v>6</v>
      </c>
      <c r="G664" s="2">
        <f>A664+TIME(F664,0,0)</f>
        <v>27229.25</v>
      </c>
      <c r="H664">
        <v>-36.111</v>
      </c>
      <c r="I664">
        <v>1000.5</v>
      </c>
      <c r="J664">
        <v>996.3</v>
      </c>
      <c r="K664">
        <v>3</v>
      </c>
      <c r="L664">
        <v>130</v>
      </c>
      <c r="M664">
        <v>2.3</v>
      </c>
      <c r="N664">
        <v>-1.9</v>
      </c>
    </row>
    <row r="665" spans="1:14" ht="12">
      <c r="A665" s="1">
        <v>27229</v>
      </c>
      <c r="B665" t="s">
        <v>1241</v>
      </c>
      <c r="C665">
        <v>1974</v>
      </c>
      <c r="D665">
        <v>7</v>
      </c>
      <c r="E665">
        <v>19</v>
      </c>
      <c r="F665">
        <v>0</v>
      </c>
      <c r="G665" s="2">
        <f>A665+TIME(F665,0,0)</f>
        <v>27229</v>
      </c>
      <c r="H665">
        <v>-33.888</v>
      </c>
      <c r="I665">
        <v>1000.6</v>
      </c>
      <c r="J665">
        <v>996.3</v>
      </c>
      <c r="K665">
        <v>4</v>
      </c>
      <c r="L665">
        <v>90</v>
      </c>
      <c r="M665">
        <v>4</v>
      </c>
      <c r="N665">
        <v>0</v>
      </c>
    </row>
    <row r="666" spans="1:14" ht="12">
      <c r="A666" s="1">
        <v>27228</v>
      </c>
      <c r="B666" t="s">
        <v>1242</v>
      </c>
      <c r="C666">
        <v>1974</v>
      </c>
      <c r="D666">
        <v>7</v>
      </c>
      <c r="E666">
        <v>18</v>
      </c>
      <c r="F666">
        <v>18</v>
      </c>
      <c r="G666" s="2">
        <f>A666+TIME(F666,0,0)</f>
        <v>27228.75</v>
      </c>
      <c r="H666">
        <v>-36.666</v>
      </c>
      <c r="I666">
        <v>999.4</v>
      </c>
      <c r="J666">
        <v>995.3</v>
      </c>
      <c r="K666">
        <v>15</v>
      </c>
      <c r="L666">
        <v>120</v>
      </c>
      <c r="M666">
        <v>13</v>
      </c>
      <c r="N666">
        <v>-7.5</v>
      </c>
    </row>
    <row r="667" spans="1:14" ht="12">
      <c r="A667" s="1">
        <v>27228</v>
      </c>
      <c r="B667" t="s">
        <v>1243</v>
      </c>
      <c r="C667">
        <v>1974</v>
      </c>
      <c r="D667">
        <v>7</v>
      </c>
      <c r="E667">
        <v>18</v>
      </c>
      <c r="F667">
        <v>12</v>
      </c>
      <c r="G667" s="2">
        <f>A667+TIME(F667,0,0)</f>
        <v>27228.5</v>
      </c>
      <c r="H667">
        <v>-30</v>
      </c>
      <c r="I667">
        <v>999.5</v>
      </c>
      <c r="J667">
        <v>995.3</v>
      </c>
      <c r="K667">
        <v>13</v>
      </c>
      <c r="L667">
        <v>130</v>
      </c>
      <c r="M667">
        <v>10</v>
      </c>
      <c r="N667">
        <v>-8.4</v>
      </c>
    </row>
    <row r="668" spans="1:14" ht="12">
      <c r="A668" s="1">
        <v>27228</v>
      </c>
      <c r="B668" t="s">
        <v>1244</v>
      </c>
      <c r="C668">
        <v>1974</v>
      </c>
      <c r="D668">
        <v>7</v>
      </c>
      <c r="E668">
        <v>18</v>
      </c>
      <c r="F668">
        <v>6</v>
      </c>
      <c r="G668" s="2">
        <f>A668+TIME(F668,0,0)</f>
        <v>27228.25</v>
      </c>
      <c r="H668">
        <v>-31.666</v>
      </c>
      <c r="I668">
        <v>1000.3</v>
      </c>
      <c r="J668">
        <v>995.9</v>
      </c>
      <c r="K668">
        <v>10</v>
      </c>
      <c r="L668">
        <v>160</v>
      </c>
      <c r="M668">
        <v>3.4</v>
      </c>
      <c r="N668">
        <v>-9.4</v>
      </c>
    </row>
    <row r="669" spans="1:14" ht="12">
      <c r="A669" s="1">
        <v>27228</v>
      </c>
      <c r="B669" t="s">
        <v>1245</v>
      </c>
      <c r="C669">
        <v>1974</v>
      </c>
      <c r="D669">
        <v>7</v>
      </c>
      <c r="E669">
        <v>18</v>
      </c>
      <c r="F669">
        <v>0</v>
      </c>
      <c r="G669" s="2">
        <f>A669+TIME(F669,0,0)</f>
        <v>27228</v>
      </c>
      <c r="H669">
        <v>-33.888</v>
      </c>
      <c r="I669">
        <v>999.2</v>
      </c>
      <c r="J669">
        <v>994.9</v>
      </c>
      <c r="K669">
        <v>7</v>
      </c>
      <c r="L669">
        <v>160</v>
      </c>
      <c r="M669">
        <v>2.4</v>
      </c>
      <c r="N669">
        <v>-6.6</v>
      </c>
    </row>
    <row r="670" spans="1:14" ht="12">
      <c r="A670" s="1">
        <v>27227</v>
      </c>
      <c r="B670" t="s">
        <v>1246</v>
      </c>
      <c r="C670">
        <v>1974</v>
      </c>
      <c r="D670">
        <v>7</v>
      </c>
      <c r="E670">
        <v>17</v>
      </c>
      <c r="F670">
        <v>18</v>
      </c>
      <c r="G670" s="2">
        <f>A670+TIME(F670,0,0)</f>
        <v>27227.75</v>
      </c>
      <c r="H670">
        <v>-33.333</v>
      </c>
      <c r="I670">
        <v>999.3</v>
      </c>
      <c r="J670">
        <v>994.9</v>
      </c>
      <c r="K670">
        <v>8</v>
      </c>
      <c r="L670">
        <v>140</v>
      </c>
      <c r="M670">
        <v>5.1</v>
      </c>
      <c r="N670">
        <v>-6.1</v>
      </c>
    </row>
    <row r="671" spans="1:14" ht="12">
      <c r="A671" s="1">
        <v>27227</v>
      </c>
      <c r="B671" t="s">
        <v>1247</v>
      </c>
      <c r="C671">
        <v>1974</v>
      </c>
      <c r="D671">
        <v>7</v>
      </c>
      <c r="E671">
        <v>17</v>
      </c>
      <c r="F671">
        <v>12</v>
      </c>
      <c r="G671" s="2">
        <f>A671+TIME(F671,0,0)</f>
        <v>27227.5</v>
      </c>
      <c r="H671">
        <v>-32.222</v>
      </c>
      <c r="I671">
        <v>998.2</v>
      </c>
      <c r="J671">
        <v>993.9</v>
      </c>
      <c r="K671">
        <v>4</v>
      </c>
      <c r="L671">
        <v>160</v>
      </c>
      <c r="M671">
        <v>1.4</v>
      </c>
      <c r="N671">
        <v>-3.8</v>
      </c>
    </row>
    <row r="672" spans="1:14" ht="12">
      <c r="A672" s="1">
        <v>27227</v>
      </c>
      <c r="B672" t="s">
        <v>1248</v>
      </c>
      <c r="C672">
        <v>1974</v>
      </c>
      <c r="D672">
        <v>7</v>
      </c>
      <c r="E672">
        <v>17</v>
      </c>
      <c r="F672">
        <v>6</v>
      </c>
      <c r="G672" s="2">
        <f>A672+TIME(F672,0,0)</f>
        <v>27227.25</v>
      </c>
      <c r="H672">
        <v>-37.222</v>
      </c>
      <c r="I672">
        <v>997.7</v>
      </c>
      <c r="J672">
        <v>993.6</v>
      </c>
      <c r="K672">
        <v>0</v>
      </c>
      <c r="L672">
        <v>0</v>
      </c>
      <c r="M672">
        <v>0</v>
      </c>
      <c r="N672">
        <v>0</v>
      </c>
    </row>
    <row r="673" spans="1:14" ht="12">
      <c r="A673" s="1">
        <v>27227</v>
      </c>
      <c r="B673" t="s">
        <v>1249</v>
      </c>
      <c r="C673">
        <v>1974</v>
      </c>
      <c r="D673">
        <v>7</v>
      </c>
      <c r="E673">
        <v>17</v>
      </c>
      <c r="F673">
        <v>0</v>
      </c>
      <c r="G673" s="2">
        <f>A673+TIME(F673,0,0)</f>
        <v>27227</v>
      </c>
      <c r="H673">
        <v>-31.111</v>
      </c>
      <c r="I673">
        <v>997.3</v>
      </c>
      <c r="J673">
        <v>993.2</v>
      </c>
      <c r="K673">
        <v>7</v>
      </c>
      <c r="L673">
        <v>140</v>
      </c>
      <c r="M673">
        <v>4.5</v>
      </c>
      <c r="N673">
        <v>-5.4</v>
      </c>
    </row>
    <row r="674" spans="1:16" ht="12">
      <c r="A674" s="1">
        <v>27226</v>
      </c>
      <c r="B674" t="s">
        <v>1250</v>
      </c>
      <c r="C674">
        <v>1974</v>
      </c>
      <c r="D674">
        <v>7</v>
      </c>
      <c r="E674">
        <v>16</v>
      </c>
      <c r="F674">
        <v>18</v>
      </c>
      <c r="G674" s="2">
        <f>A674+TIME(F674,0,0)</f>
        <v>27226.75</v>
      </c>
      <c r="H674">
        <v>-36.666</v>
      </c>
      <c r="I674">
        <v>995.2</v>
      </c>
      <c r="J674">
        <v>990.9</v>
      </c>
      <c r="K674">
        <v>16</v>
      </c>
      <c r="L674">
        <v>140</v>
      </c>
      <c r="M674">
        <v>10.3</v>
      </c>
      <c r="N674">
        <v>-12.3</v>
      </c>
      <c r="P674">
        <v>4</v>
      </c>
    </row>
    <row r="675" spans="1:14" ht="12">
      <c r="A675" s="1">
        <v>27226</v>
      </c>
      <c r="B675" t="s">
        <v>1251</v>
      </c>
      <c r="C675">
        <v>1974</v>
      </c>
      <c r="D675">
        <v>7</v>
      </c>
      <c r="E675">
        <v>16</v>
      </c>
      <c r="F675">
        <v>12</v>
      </c>
      <c r="G675" s="2">
        <f>A675+TIME(F675,0,0)</f>
        <v>27226.5</v>
      </c>
      <c r="H675">
        <v>-31.666</v>
      </c>
      <c r="I675">
        <v>990</v>
      </c>
      <c r="J675">
        <v>985.8</v>
      </c>
      <c r="K675">
        <v>6</v>
      </c>
      <c r="L675">
        <v>150</v>
      </c>
      <c r="M675">
        <v>3</v>
      </c>
      <c r="N675">
        <v>-5.2</v>
      </c>
    </row>
    <row r="676" spans="1:14" ht="12">
      <c r="A676" s="1">
        <v>27226</v>
      </c>
      <c r="B676" t="s">
        <v>1252</v>
      </c>
      <c r="C676">
        <v>1974</v>
      </c>
      <c r="D676">
        <v>7</v>
      </c>
      <c r="E676">
        <v>16</v>
      </c>
      <c r="F676">
        <v>6</v>
      </c>
      <c r="G676" s="2">
        <f>A676+TIME(F676,0,0)</f>
        <v>27226.25</v>
      </c>
      <c r="H676">
        <v>-36.111</v>
      </c>
      <c r="I676">
        <v>986</v>
      </c>
      <c r="J676">
        <v>981.7</v>
      </c>
      <c r="K676">
        <v>5</v>
      </c>
      <c r="L676">
        <v>90</v>
      </c>
      <c r="M676">
        <v>5</v>
      </c>
      <c r="N676">
        <v>0</v>
      </c>
    </row>
    <row r="677" spans="1:14" ht="12">
      <c r="A677" s="1">
        <v>27226</v>
      </c>
      <c r="B677" t="s">
        <v>1253</v>
      </c>
      <c r="C677">
        <v>1974</v>
      </c>
      <c r="D677">
        <v>7</v>
      </c>
      <c r="E677">
        <v>16</v>
      </c>
      <c r="F677">
        <v>0</v>
      </c>
      <c r="G677" s="2">
        <f>A677+TIME(F677,0,0)</f>
        <v>27226</v>
      </c>
      <c r="H677">
        <v>-35.555</v>
      </c>
      <c r="I677">
        <v>983.3</v>
      </c>
      <c r="J677">
        <v>979</v>
      </c>
      <c r="K677">
        <v>0</v>
      </c>
      <c r="L677">
        <v>0</v>
      </c>
      <c r="M677">
        <v>0</v>
      </c>
      <c r="N677">
        <v>0</v>
      </c>
    </row>
    <row r="678" spans="1:14" ht="12">
      <c r="A678" s="1">
        <v>27225</v>
      </c>
      <c r="B678" t="s">
        <v>1254</v>
      </c>
      <c r="C678">
        <v>1974</v>
      </c>
      <c r="D678">
        <v>7</v>
      </c>
      <c r="E678">
        <v>15</v>
      </c>
      <c r="F678">
        <v>18</v>
      </c>
      <c r="G678" s="2">
        <f>A678+TIME(F678,0,0)</f>
        <v>27225.75</v>
      </c>
      <c r="H678">
        <v>-36.111</v>
      </c>
      <c r="I678">
        <v>981.7</v>
      </c>
      <c r="J678">
        <v>977.6</v>
      </c>
      <c r="K678">
        <v>0</v>
      </c>
      <c r="L678">
        <v>0</v>
      </c>
      <c r="M678">
        <v>0</v>
      </c>
      <c r="N678">
        <v>0</v>
      </c>
    </row>
    <row r="679" spans="1:14" ht="12">
      <c r="A679" s="1">
        <v>27225</v>
      </c>
      <c r="B679" t="s">
        <v>69</v>
      </c>
      <c r="C679">
        <v>1974</v>
      </c>
      <c r="D679">
        <v>7</v>
      </c>
      <c r="E679">
        <v>15</v>
      </c>
      <c r="F679">
        <v>12</v>
      </c>
      <c r="G679" s="2">
        <f>A679+TIME(F679,0,0)</f>
        <v>27225.5</v>
      </c>
      <c r="H679">
        <v>-35.555</v>
      </c>
      <c r="I679">
        <v>981.3</v>
      </c>
      <c r="J679">
        <v>977</v>
      </c>
      <c r="K679">
        <v>0</v>
      </c>
      <c r="L679">
        <v>0</v>
      </c>
      <c r="M679">
        <v>0</v>
      </c>
      <c r="N679">
        <v>0</v>
      </c>
    </row>
    <row r="680" spans="1:14" ht="12">
      <c r="A680" s="1">
        <v>27225</v>
      </c>
      <c r="B680" t="s">
        <v>1255</v>
      </c>
      <c r="C680">
        <v>1974</v>
      </c>
      <c r="D680">
        <v>7</v>
      </c>
      <c r="E680">
        <v>15</v>
      </c>
      <c r="F680">
        <v>6</v>
      </c>
      <c r="G680" s="2">
        <f>A680+TIME(F680,0,0)</f>
        <v>27225.25</v>
      </c>
      <c r="H680">
        <v>-30</v>
      </c>
      <c r="I680">
        <v>981.7</v>
      </c>
      <c r="J680">
        <v>977.6</v>
      </c>
      <c r="K680">
        <v>0</v>
      </c>
      <c r="L680">
        <v>0</v>
      </c>
      <c r="M680">
        <v>0</v>
      </c>
      <c r="N680">
        <v>0</v>
      </c>
    </row>
    <row r="681" spans="1:14" ht="12">
      <c r="A681" s="1">
        <v>27225</v>
      </c>
      <c r="B681" t="s">
        <v>1256</v>
      </c>
      <c r="C681">
        <v>1974</v>
      </c>
      <c r="D681">
        <v>7</v>
      </c>
      <c r="E681">
        <v>15</v>
      </c>
      <c r="F681">
        <v>0</v>
      </c>
      <c r="G681" s="2">
        <f>A681+TIME(F681,0,0)</f>
        <v>27225</v>
      </c>
      <c r="H681">
        <v>-33.888</v>
      </c>
      <c r="I681">
        <v>984.2</v>
      </c>
      <c r="J681">
        <v>980</v>
      </c>
      <c r="K681">
        <v>16</v>
      </c>
      <c r="L681">
        <v>170</v>
      </c>
      <c r="M681">
        <v>2.8</v>
      </c>
      <c r="N681">
        <v>-15.8</v>
      </c>
    </row>
    <row r="682" spans="1:14" ht="12">
      <c r="A682" s="1">
        <v>27224</v>
      </c>
      <c r="B682" t="s">
        <v>1257</v>
      </c>
      <c r="C682">
        <v>1974</v>
      </c>
      <c r="D682">
        <v>7</v>
      </c>
      <c r="E682">
        <v>14</v>
      </c>
      <c r="F682">
        <v>18</v>
      </c>
      <c r="G682" s="2">
        <f>A682+TIME(F682,0,0)</f>
        <v>27224.75</v>
      </c>
      <c r="H682">
        <v>-28.888</v>
      </c>
      <c r="I682">
        <v>987.5</v>
      </c>
      <c r="J682">
        <v>983.4</v>
      </c>
      <c r="K682">
        <v>8</v>
      </c>
      <c r="L682">
        <v>130</v>
      </c>
      <c r="M682">
        <v>6.1</v>
      </c>
      <c r="N682">
        <v>-5.1</v>
      </c>
    </row>
    <row r="683" spans="1:14" ht="12">
      <c r="A683" s="1">
        <v>27224</v>
      </c>
      <c r="B683" t="s">
        <v>1258</v>
      </c>
      <c r="C683">
        <v>1974</v>
      </c>
      <c r="D683">
        <v>7</v>
      </c>
      <c r="E683">
        <v>14</v>
      </c>
      <c r="F683">
        <v>12</v>
      </c>
      <c r="G683" s="2">
        <f>A683+TIME(F683,0,0)</f>
        <v>27224.5</v>
      </c>
      <c r="H683">
        <v>-28.333</v>
      </c>
      <c r="I683">
        <v>991.5</v>
      </c>
      <c r="J683">
        <v>987.1</v>
      </c>
      <c r="K683">
        <v>10</v>
      </c>
      <c r="L683">
        <v>110</v>
      </c>
      <c r="M683">
        <v>9.4</v>
      </c>
      <c r="N683">
        <v>-3.4</v>
      </c>
    </row>
    <row r="684" spans="1:14" ht="12">
      <c r="A684" s="1">
        <v>27224</v>
      </c>
      <c r="B684" t="s">
        <v>1259</v>
      </c>
      <c r="C684">
        <v>1974</v>
      </c>
      <c r="D684">
        <v>7</v>
      </c>
      <c r="E684">
        <v>14</v>
      </c>
      <c r="F684">
        <v>6</v>
      </c>
      <c r="G684" s="2">
        <f>A684+TIME(F684,0,0)</f>
        <v>27224.25</v>
      </c>
      <c r="H684">
        <v>-27.222</v>
      </c>
      <c r="I684">
        <v>994</v>
      </c>
      <c r="J684">
        <v>989.8</v>
      </c>
      <c r="K684">
        <v>8</v>
      </c>
      <c r="L684">
        <v>110</v>
      </c>
      <c r="M684">
        <v>7.5</v>
      </c>
      <c r="N684">
        <v>-2.7</v>
      </c>
    </row>
    <row r="685" spans="1:14" ht="12">
      <c r="A685" s="1">
        <v>27224</v>
      </c>
      <c r="B685" t="s">
        <v>1260</v>
      </c>
      <c r="C685">
        <v>1974</v>
      </c>
      <c r="D685">
        <v>7</v>
      </c>
      <c r="E685">
        <v>14</v>
      </c>
      <c r="F685">
        <v>0</v>
      </c>
      <c r="G685" s="2">
        <f>A685+TIME(F685,0,0)</f>
        <v>27224</v>
      </c>
      <c r="H685">
        <v>-27.777</v>
      </c>
      <c r="I685">
        <v>996.5</v>
      </c>
      <c r="J685">
        <v>992.2</v>
      </c>
      <c r="K685">
        <v>0</v>
      </c>
      <c r="L685">
        <v>0</v>
      </c>
      <c r="M685">
        <v>0</v>
      </c>
      <c r="N685">
        <v>0</v>
      </c>
    </row>
    <row r="686" spans="1:14" ht="12">
      <c r="A686" s="1">
        <v>27223</v>
      </c>
      <c r="B686" t="s">
        <v>1261</v>
      </c>
      <c r="C686">
        <v>1974</v>
      </c>
      <c r="D686">
        <v>7</v>
      </c>
      <c r="E686">
        <v>13</v>
      </c>
      <c r="F686">
        <v>18</v>
      </c>
      <c r="G686" s="2">
        <f>A686+TIME(F686,0,0)</f>
        <v>27223.75</v>
      </c>
      <c r="H686">
        <v>-26.666</v>
      </c>
      <c r="I686">
        <v>998.4</v>
      </c>
      <c r="J686">
        <v>994.2</v>
      </c>
      <c r="K686">
        <v>0</v>
      </c>
      <c r="L686">
        <v>0</v>
      </c>
      <c r="M686">
        <v>0</v>
      </c>
      <c r="N686">
        <v>0</v>
      </c>
    </row>
    <row r="687" spans="1:14" ht="12">
      <c r="A687" s="1">
        <v>27223</v>
      </c>
      <c r="B687" t="s">
        <v>1262</v>
      </c>
      <c r="C687">
        <v>1974</v>
      </c>
      <c r="D687">
        <v>7</v>
      </c>
      <c r="E687">
        <v>13</v>
      </c>
      <c r="F687">
        <v>12</v>
      </c>
      <c r="G687" s="2">
        <f>A687+TIME(F687,0,0)</f>
        <v>27223.5</v>
      </c>
      <c r="H687">
        <v>-18.888</v>
      </c>
      <c r="I687">
        <v>998.9</v>
      </c>
      <c r="J687">
        <v>994.6</v>
      </c>
      <c r="K687">
        <v>12</v>
      </c>
      <c r="L687">
        <v>120</v>
      </c>
      <c r="M687">
        <v>10.4</v>
      </c>
      <c r="N687">
        <v>-6</v>
      </c>
    </row>
    <row r="688" spans="1:14" ht="12">
      <c r="A688" s="1">
        <v>27223</v>
      </c>
      <c r="B688" t="s">
        <v>1263</v>
      </c>
      <c r="C688">
        <v>1974</v>
      </c>
      <c r="D688">
        <v>7</v>
      </c>
      <c r="E688">
        <v>13</v>
      </c>
      <c r="F688">
        <v>6</v>
      </c>
      <c r="G688" s="2">
        <f>A688+TIME(F688,0,0)</f>
        <v>27223.25</v>
      </c>
      <c r="H688">
        <v>-19.444</v>
      </c>
      <c r="I688">
        <v>997.8</v>
      </c>
      <c r="J688">
        <v>993.6</v>
      </c>
      <c r="K688">
        <v>8</v>
      </c>
      <c r="L688">
        <v>120</v>
      </c>
      <c r="M688">
        <v>6.9</v>
      </c>
      <c r="N688">
        <v>-4</v>
      </c>
    </row>
    <row r="689" spans="1:14" ht="12">
      <c r="A689" s="1">
        <v>27223</v>
      </c>
      <c r="B689" t="s">
        <v>1264</v>
      </c>
      <c r="C689">
        <v>1974</v>
      </c>
      <c r="D689">
        <v>7</v>
      </c>
      <c r="E689">
        <v>13</v>
      </c>
      <c r="F689">
        <v>0</v>
      </c>
      <c r="G689" s="2">
        <f>A689+TIME(F689,0,0)</f>
        <v>27223</v>
      </c>
      <c r="H689">
        <v>-20.555</v>
      </c>
      <c r="I689">
        <v>998.5</v>
      </c>
      <c r="J689">
        <v>994.2</v>
      </c>
      <c r="K689">
        <v>12</v>
      </c>
      <c r="L689">
        <v>120</v>
      </c>
      <c r="M689">
        <v>10.4</v>
      </c>
      <c r="N689">
        <v>-6</v>
      </c>
    </row>
    <row r="690" spans="1:14" ht="12">
      <c r="A690" s="1">
        <v>27222</v>
      </c>
      <c r="B690" t="s">
        <v>1265</v>
      </c>
      <c r="C690">
        <v>1974</v>
      </c>
      <c r="D690">
        <v>7</v>
      </c>
      <c r="E690">
        <v>12</v>
      </c>
      <c r="F690">
        <v>18</v>
      </c>
      <c r="G690" s="2">
        <f>A690+TIME(F690,0,0)</f>
        <v>27222.75</v>
      </c>
      <c r="H690">
        <v>-23.333</v>
      </c>
      <c r="I690">
        <v>997.4</v>
      </c>
      <c r="J690">
        <v>993.2</v>
      </c>
      <c r="K690">
        <v>7</v>
      </c>
      <c r="L690">
        <v>180</v>
      </c>
      <c r="M690">
        <v>0</v>
      </c>
      <c r="N690">
        <v>-7</v>
      </c>
    </row>
    <row r="691" spans="1:14" ht="12">
      <c r="A691" s="1">
        <v>27222</v>
      </c>
      <c r="B691" t="s">
        <v>1266</v>
      </c>
      <c r="C691">
        <v>1974</v>
      </c>
      <c r="D691">
        <v>7</v>
      </c>
      <c r="E691">
        <v>12</v>
      </c>
      <c r="F691">
        <v>12</v>
      </c>
      <c r="G691" s="2">
        <f>A691+TIME(F691,0,0)</f>
        <v>27222.5</v>
      </c>
      <c r="H691">
        <v>-25</v>
      </c>
      <c r="I691">
        <v>996.8</v>
      </c>
      <c r="J691">
        <v>992.5</v>
      </c>
      <c r="K691">
        <v>5</v>
      </c>
      <c r="L691">
        <v>210</v>
      </c>
      <c r="M691">
        <v>-2.5</v>
      </c>
      <c r="N691">
        <v>-4.3</v>
      </c>
    </row>
    <row r="692" spans="1:14" ht="12">
      <c r="A692" s="1">
        <v>27222</v>
      </c>
      <c r="B692" t="s">
        <v>1267</v>
      </c>
      <c r="C692">
        <v>1974</v>
      </c>
      <c r="D692">
        <v>7</v>
      </c>
      <c r="E692">
        <v>12</v>
      </c>
      <c r="F692">
        <v>6</v>
      </c>
      <c r="G692" s="2">
        <f>A692+TIME(F692,0,0)</f>
        <v>27222.25</v>
      </c>
      <c r="H692">
        <v>-25.555</v>
      </c>
      <c r="I692">
        <v>997.1</v>
      </c>
      <c r="J692">
        <v>992.9</v>
      </c>
      <c r="K692">
        <v>0</v>
      </c>
      <c r="L692">
        <v>0</v>
      </c>
      <c r="M692">
        <v>0</v>
      </c>
      <c r="N692">
        <v>0</v>
      </c>
    </row>
    <row r="693" spans="1:14" ht="12">
      <c r="A693" s="1">
        <v>27222</v>
      </c>
      <c r="B693" t="s">
        <v>1268</v>
      </c>
      <c r="C693">
        <v>1974</v>
      </c>
      <c r="D693">
        <v>7</v>
      </c>
      <c r="E693">
        <v>12</v>
      </c>
      <c r="F693">
        <v>0</v>
      </c>
      <c r="G693" s="2">
        <f>A693+TIME(F693,0,0)</f>
        <v>27222</v>
      </c>
      <c r="H693">
        <v>-28.888</v>
      </c>
      <c r="I693">
        <v>997.5</v>
      </c>
      <c r="J693">
        <v>993.2</v>
      </c>
      <c r="K693">
        <v>0</v>
      </c>
      <c r="L693">
        <v>0</v>
      </c>
      <c r="M693">
        <v>0</v>
      </c>
      <c r="N693">
        <v>0</v>
      </c>
    </row>
    <row r="694" spans="1:14" ht="12">
      <c r="A694" s="1">
        <v>27221</v>
      </c>
      <c r="B694" t="s">
        <v>1269</v>
      </c>
      <c r="C694">
        <v>1974</v>
      </c>
      <c r="D694">
        <v>7</v>
      </c>
      <c r="E694">
        <v>11</v>
      </c>
      <c r="F694">
        <v>18</v>
      </c>
      <c r="G694" s="2">
        <f>A694+TIME(F694,0,0)</f>
        <v>27221.75</v>
      </c>
      <c r="H694">
        <v>-26.666</v>
      </c>
      <c r="I694">
        <v>996.5</v>
      </c>
      <c r="J694">
        <v>992.2</v>
      </c>
      <c r="K694">
        <v>8</v>
      </c>
      <c r="L694">
        <v>170</v>
      </c>
      <c r="M694">
        <v>1.4</v>
      </c>
      <c r="N694">
        <v>-7.9</v>
      </c>
    </row>
    <row r="695" spans="1:14" ht="12">
      <c r="A695" s="1">
        <v>27221</v>
      </c>
      <c r="B695" t="s">
        <v>1270</v>
      </c>
      <c r="C695">
        <v>1974</v>
      </c>
      <c r="D695">
        <v>7</v>
      </c>
      <c r="E695">
        <v>11</v>
      </c>
      <c r="F695">
        <v>12</v>
      </c>
      <c r="G695" s="2">
        <f>A695+TIME(F695,0,0)</f>
        <v>27221.5</v>
      </c>
      <c r="H695">
        <v>-27.222</v>
      </c>
      <c r="I695">
        <v>994.9</v>
      </c>
      <c r="J695">
        <v>990.5</v>
      </c>
      <c r="K695">
        <v>20</v>
      </c>
      <c r="L695">
        <v>130</v>
      </c>
      <c r="M695">
        <v>15.3</v>
      </c>
      <c r="N695">
        <v>-12.9</v>
      </c>
    </row>
    <row r="696" spans="1:14" ht="12">
      <c r="A696" s="1">
        <v>27221</v>
      </c>
      <c r="B696" t="s">
        <v>1271</v>
      </c>
      <c r="C696">
        <v>1974</v>
      </c>
      <c r="D696">
        <v>7</v>
      </c>
      <c r="E696">
        <v>11</v>
      </c>
      <c r="F696">
        <v>6</v>
      </c>
      <c r="G696" s="2">
        <f>A696+TIME(F696,0,0)</f>
        <v>27221.25</v>
      </c>
      <c r="H696">
        <v>-25.555</v>
      </c>
      <c r="I696">
        <v>994.2</v>
      </c>
      <c r="J696">
        <v>989.8</v>
      </c>
      <c r="K696">
        <v>16</v>
      </c>
      <c r="L696">
        <v>80</v>
      </c>
      <c r="M696">
        <v>15.8</v>
      </c>
      <c r="N696">
        <v>2.8</v>
      </c>
    </row>
    <row r="697" spans="1:14" ht="12">
      <c r="A697" s="1">
        <v>27221</v>
      </c>
      <c r="B697" t="s">
        <v>1272</v>
      </c>
      <c r="C697">
        <v>1974</v>
      </c>
      <c r="D697">
        <v>7</v>
      </c>
      <c r="E697">
        <v>11</v>
      </c>
      <c r="F697">
        <v>0</v>
      </c>
      <c r="G697" s="2">
        <f>A697+TIME(F697,0,0)</f>
        <v>27221</v>
      </c>
      <c r="H697">
        <v>-23.333</v>
      </c>
      <c r="I697">
        <v>995.2</v>
      </c>
      <c r="J697">
        <v>990.9</v>
      </c>
      <c r="K697">
        <v>11</v>
      </c>
      <c r="L697">
        <v>110</v>
      </c>
      <c r="M697">
        <v>10.3</v>
      </c>
      <c r="N697">
        <v>-3.8</v>
      </c>
    </row>
    <row r="698" spans="1:14" ht="12">
      <c r="A698" s="1">
        <v>27220</v>
      </c>
      <c r="B698" t="s">
        <v>1273</v>
      </c>
      <c r="C698">
        <v>1974</v>
      </c>
      <c r="D698">
        <v>7</v>
      </c>
      <c r="E698">
        <v>10</v>
      </c>
      <c r="F698">
        <v>18</v>
      </c>
      <c r="G698" s="2">
        <f>A698+TIME(F698,0,0)</f>
        <v>27220.75</v>
      </c>
      <c r="H698">
        <v>-26.666</v>
      </c>
      <c r="I698">
        <v>997.5</v>
      </c>
      <c r="J698">
        <v>993.2</v>
      </c>
      <c r="K698">
        <v>0</v>
      </c>
      <c r="L698">
        <v>0</v>
      </c>
      <c r="M698">
        <v>0</v>
      </c>
      <c r="N698">
        <v>0</v>
      </c>
    </row>
    <row r="699" spans="1:14" ht="12">
      <c r="A699" s="1">
        <v>27220</v>
      </c>
      <c r="B699" t="s">
        <v>1274</v>
      </c>
      <c r="C699">
        <v>1974</v>
      </c>
      <c r="D699">
        <v>7</v>
      </c>
      <c r="E699">
        <v>10</v>
      </c>
      <c r="F699">
        <v>12</v>
      </c>
      <c r="G699" s="2">
        <f>A699+TIME(F699,0,0)</f>
        <v>27220.5</v>
      </c>
      <c r="H699">
        <v>-27.222</v>
      </c>
      <c r="I699">
        <v>1000.9</v>
      </c>
      <c r="J699">
        <v>996.6</v>
      </c>
      <c r="K699">
        <v>0</v>
      </c>
      <c r="L699">
        <v>0</v>
      </c>
      <c r="M699">
        <v>0</v>
      </c>
      <c r="N699">
        <v>0</v>
      </c>
    </row>
    <row r="700" spans="1:14" ht="12">
      <c r="A700" s="1">
        <v>27220</v>
      </c>
      <c r="B700" t="s">
        <v>1275</v>
      </c>
      <c r="C700">
        <v>1974</v>
      </c>
      <c r="D700">
        <v>7</v>
      </c>
      <c r="E700">
        <v>10</v>
      </c>
      <c r="F700">
        <v>6</v>
      </c>
      <c r="G700" s="2">
        <f>A700+TIME(F700,0,0)</f>
        <v>27220.25</v>
      </c>
      <c r="H700">
        <v>-29.444</v>
      </c>
      <c r="I700">
        <v>1003.1</v>
      </c>
      <c r="J700">
        <v>999</v>
      </c>
      <c r="K700">
        <v>0</v>
      </c>
      <c r="L700">
        <v>0</v>
      </c>
      <c r="M700">
        <v>0</v>
      </c>
      <c r="N700">
        <v>0</v>
      </c>
    </row>
    <row r="701" spans="1:14" ht="12">
      <c r="A701" s="1">
        <v>27220</v>
      </c>
      <c r="B701" t="s">
        <v>1276</v>
      </c>
      <c r="C701">
        <v>1974</v>
      </c>
      <c r="D701">
        <v>7</v>
      </c>
      <c r="E701">
        <v>10</v>
      </c>
      <c r="F701">
        <v>0</v>
      </c>
      <c r="G701" s="2">
        <f>A701+TIME(F701,0,0)</f>
        <v>27220</v>
      </c>
      <c r="H701">
        <v>-21.111</v>
      </c>
      <c r="I701">
        <v>1003.6</v>
      </c>
      <c r="J701">
        <v>999.3</v>
      </c>
      <c r="K701">
        <v>3</v>
      </c>
      <c r="L701">
        <v>70</v>
      </c>
      <c r="M701">
        <v>2.8</v>
      </c>
      <c r="N701">
        <v>1</v>
      </c>
    </row>
    <row r="702" spans="1:14" ht="12">
      <c r="A702" s="1">
        <v>27219</v>
      </c>
      <c r="B702" t="s">
        <v>1277</v>
      </c>
      <c r="C702">
        <v>1974</v>
      </c>
      <c r="D702">
        <v>7</v>
      </c>
      <c r="E702">
        <v>9</v>
      </c>
      <c r="F702">
        <v>18</v>
      </c>
      <c r="G702" s="2">
        <f>A702+TIME(F702,0,0)</f>
        <v>27219.75</v>
      </c>
      <c r="H702">
        <v>-24.444</v>
      </c>
      <c r="I702">
        <v>1003.3</v>
      </c>
      <c r="J702">
        <v>999</v>
      </c>
      <c r="K702">
        <v>8</v>
      </c>
      <c r="L702">
        <v>140</v>
      </c>
      <c r="M702">
        <v>5.1</v>
      </c>
      <c r="N702">
        <v>-6.1</v>
      </c>
    </row>
    <row r="703" spans="1:14" ht="12">
      <c r="A703" s="1">
        <v>27219</v>
      </c>
      <c r="B703" t="s">
        <v>1278</v>
      </c>
      <c r="C703">
        <v>1974</v>
      </c>
      <c r="D703">
        <v>7</v>
      </c>
      <c r="E703">
        <v>9</v>
      </c>
      <c r="F703">
        <v>12</v>
      </c>
      <c r="G703" s="2">
        <f>A703+TIME(F703,0,0)</f>
        <v>27219.5</v>
      </c>
      <c r="H703">
        <v>-22.222</v>
      </c>
      <c r="I703">
        <v>1001.2</v>
      </c>
      <c r="J703">
        <v>997</v>
      </c>
      <c r="K703">
        <v>10</v>
      </c>
      <c r="L703">
        <v>140</v>
      </c>
      <c r="M703">
        <v>6.4</v>
      </c>
      <c r="N703">
        <v>-7.7</v>
      </c>
    </row>
    <row r="704" spans="1:14" ht="12">
      <c r="A704" s="1">
        <v>27219</v>
      </c>
      <c r="B704" t="s">
        <v>1279</v>
      </c>
      <c r="C704">
        <v>1974</v>
      </c>
      <c r="D704">
        <v>7</v>
      </c>
      <c r="E704">
        <v>9</v>
      </c>
      <c r="F704">
        <v>6</v>
      </c>
      <c r="G704" s="2">
        <f>A704+TIME(F704,0,0)</f>
        <v>27219.25</v>
      </c>
      <c r="H704">
        <v>-26.666</v>
      </c>
      <c r="I704">
        <v>1000.5</v>
      </c>
      <c r="J704">
        <v>996.3</v>
      </c>
      <c r="K704">
        <v>0</v>
      </c>
      <c r="L704">
        <v>0</v>
      </c>
      <c r="M704">
        <v>0</v>
      </c>
      <c r="N704">
        <v>0</v>
      </c>
    </row>
    <row r="705" spans="1:14" ht="12">
      <c r="A705" s="1">
        <v>27219</v>
      </c>
      <c r="B705" t="s">
        <v>1280</v>
      </c>
      <c r="C705">
        <v>1974</v>
      </c>
      <c r="D705">
        <v>7</v>
      </c>
      <c r="E705">
        <v>9</v>
      </c>
      <c r="F705">
        <v>0</v>
      </c>
      <c r="G705" s="2">
        <f>A705+TIME(F705,0,0)</f>
        <v>27219</v>
      </c>
      <c r="H705">
        <v>-27.222</v>
      </c>
      <c r="I705">
        <v>1000.2</v>
      </c>
      <c r="J705">
        <v>995.9</v>
      </c>
      <c r="K705">
        <v>0</v>
      </c>
      <c r="L705">
        <v>0</v>
      </c>
      <c r="M705">
        <v>0</v>
      </c>
      <c r="N705">
        <v>0</v>
      </c>
    </row>
    <row r="706" spans="1:14" ht="12">
      <c r="A706" s="1">
        <v>27218</v>
      </c>
      <c r="B706" t="s">
        <v>1281</v>
      </c>
      <c r="C706">
        <v>1974</v>
      </c>
      <c r="D706">
        <v>7</v>
      </c>
      <c r="E706">
        <v>8</v>
      </c>
      <c r="F706">
        <v>18</v>
      </c>
      <c r="G706" s="2">
        <f>A706+TIME(F706,0,0)</f>
        <v>27218.75</v>
      </c>
      <c r="H706">
        <v>-27.777</v>
      </c>
      <c r="I706">
        <v>1000.6</v>
      </c>
      <c r="J706">
        <v>996.3</v>
      </c>
      <c r="K706">
        <v>8</v>
      </c>
      <c r="L706">
        <v>130</v>
      </c>
      <c r="M706">
        <v>6.1</v>
      </c>
      <c r="N706">
        <v>-5.1</v>
      </c>
    </row>
    <row r="707" spans="1:14" ht="12">
      <c r="A707" s="1">
        <v>27218</v>
      </c>
      <c r="B707" t="s">
        <v>1282</v>
      </c>
      <c r="C707">
        <v>1974</v>
      </c>
      <c r="D707">
        <v>7</v>
      </c>
      <c r="E707">
        <v>8</v>
      </c>
      <c r="F707">
        <v>12</v>
      </c>
      <c r="G707" s="2">
        <f>A707+TIME(F707,0,0)</f>
        <v>27218.5</v>
      </c>
      <c r="H707">
        <v>-27.222</v>
      </c>
      <c r="I707">
        <v>1000.5</v>
      </c>
      <c r="J707">
        <v>996.3</v>
      </c>
      <c r="K707">
        <v>4</v>
      </c>
      <c r="L707">
        <v>30</v>
      </c>
      <c r="M707">
        <v>2</v>
      </c>
      <c r="N707">
        <v>3.5</v>
      </c>
    </row>
    <row r="708" spans="1:14" ht="12">
      <c r="A708" s="1">
        <v>27218</v>
      </c>
      <c r="B708" t="s">
        <v>1283</v>
      </c>
      <c r="C708">
        <v>1974</v>
      </c>
      <c r="D708">
        <v>7</v>
      </c>
      <c r="E708">
        <v>8</v>
      </c>
      <c r="F708">
        <v>6</v>
      </c>
      <c r="G708" s="2">
        <f>A708+TIME(F708,0,0)</f>
        <v>27218.25</v>
      </c>
      <c r="H708">
        <v>-25</v>
      </c>
      <c r="I708">
        <v>999.3</v>
      </c>
      <c r="J708">
        <v>994.9</v>
      </c>
      <c r="K708">
        <v>9</v>
      </c>
      <c r="L708">
        <v>90</v>
      </c>
      <c r="M708">
        <v>9</v>
      </c>
      <c r="N708">
        <v>0</v>
      </c>
    </row>
    <row r="709" spans="1:14" ht="12">
      <c r="A709" s="1">
        <v>27218</v>
      </c>
      <c r="B709" t="s">
        <v>1284</v>
      </c>
      <c r="C709">
        <v>1974</v>
      </c>
      <c r="D709">
        <v>7</v>
      </c>
      <c r="E709">
        <v>8</v>
      </c>
      <c r="F709">
        <v>0</v>
      </c>
      <c r="G709" s="2">
        <f>A709+TIME(F709,0,0)</f>
        <v>27218</v>
      </c>
      <c r="H709">
        <v>-21.666</v>
      </c>
      <c r="I709">
        <v>997.3</v>
      </c>
      <c r="J709">
        <v>993.2</v>
      </c>
      <c r="K709">
        <v>11</v>
      </c>
      <c r="L709">
        <v>140</v>
      </c>
      <c r="M709">
        <v>7.1</v>
      </c>
      <c r="N709">
        <v>-8.4</v>
      </c>
    </row>
    <row r="710" spans="1:14" ht="12">
      <c r="A710" s="1">
        <v>27217</v>
      </c>
      <c r="B710" t="s">
        <v>1151</v>
      </c>
      <c r="C710">
        <v>1974</v>
      </c>
      <c r="D710">
        <v>7</v>
      </c>
      <c r="E710">
        <v>7</v>
      </c>
      <c r="F710">
        <v>18</v>
      </c>
      <c r="G710" s="2">
        <f>A710+TIME(F710,0,0)</f>
        <v>27217.75</v>
      </c>
      <c r="H710">
        <v>-24.444</v>
      </c>
      <c r="I710">
        <v>993.6</v>
      </c>
      <c r="J710">
        <v>989.5</v>
      </c>
      <c r="K710">
        <v>0</v>
      </c>
      <c r="L710">
        <v>0</v>
      </c>
      <c r="M710">
        <v>0</v>
      </c>
      <c r="N710">
        <v>0</v>
      </c>
    </row>
    <row r="711" spans="1:14" ht="12">
      <c r="A711" s="1">
        <v>27217</v>
      </c>
      <c r="B711" t="s">
        <v>1152</v>
      </c>
      <c r="C711">
        <v>1974</v>
      </c>
      <c r="D711">
        <v>7</v>
      </c>
      <c r="E711">
        <v>7</v>
      </c>
      <c r="F711">
        <v>12</v>
      </c>
      <c r="G711" s="2">
        <f>A711+TIME(F711,0,0)</f>
        <v>27217.5</v>
      </c>
      <c r="H711">
        <v>-27.777</v>
      </c>
      <c r="I711">
        <v>989.6</v>
      </c>
      <c r="J711">
        <v>985.4</v>
      </c>
      <c r="K711">
        <v>3</v>
      </c>
      <c r="L711">
        <v>70</v>
      </c>
      <c r="M711">
        <v>2.8</v>
      </c>
      <c r="N711">
        <v>1</v>
      </c>
    </row>
    <row r="712" spans="1:14" ht="12">
      <c r="A712" s="1">
        <v>27217</v>
      </c>
      <c r="B712" t="s">
        <v>1153</v>
      </c>
      <c r="C712">
        <v>1974</v>
      </c>
      <c r="D712">
        <v>7</v>
      </c>
      <c r="E712">
        <v>7</v>
      </c>
      <c r="F712">
        <v>6</v>
      </c>
      <c r="G712" s="2">
        <f>A712+TIME(F712,0,0)</f>
        <v>27217.25</v>
      </c>
      <c r="H712">
        <v>-27.222</v>
      </c>
      <c r="I712">
        <v>985.7</v>
      </c>
      <c r="J712">
        <v>981.4</v>
      </c>
      <c r="K712">
        <v>8</v>
      </c>
      <c r="L712">
        <v>30</v>
      </c>
      <c r="M712">
        <v>4</v>
      </c>
      <c r="N712">
        <v>6.9</v>
      </c>
    </row>
    <row r="713" spans="1:14" ht="12">
      <c r="A713" s="1">
        <v>27217</v>
      </c>
      <c r="B713" t="s">
        <v>1154</v>
      </c>
      <c r="C713">
        <v>1974</v>
      </c>
      <c r="D713">
        <v>7</v>
      </c>
      <c r="E713">
        <v>7</v>
      </c>
      <c r="F713">
        <v>0</v>
      </c>
      <c r="G713" s="2">
        <f>A713+TIME(F713,0,0)</f>
        <v>27217</v>
      </c>
      <c r="H713">
        <v>-33.888</v>
      </c>
      <c r="I713">
        <v>983.9</v>
      </c>
      <c r="J713">
        <v>979.7</v>
      </c>
      <c r="K713">
        <v>0</v>
      </c>
      <c r="L713">
        <v>0</v>
      </c>
      <c r="M713">
        <v>0</v>
      </c>
      <c r="N713">
        <v>0</v>
      </c>
    </row>
    <row r="714" spans="1:14" ht="12">
      <c r="A714" s="1">
        <v>27216</v>
      </c>
      <c r="B714" t="s">
        <v>1155</v>
      </c>
      <c r="C714">
        <v>1974</v>
      </c>
      <c r="D714">
        <v>7</v>
      </c>
      <c r="E714">
        <v>6</v>
      </c>
      <c r="F714">
        <v>18</v>
      </c>
      <c r="G714" s="2">
        <f>A714+TIME(F714,0,0)</f>
        <v>27216.75</v>
      </c>
      <c r="H714">
        <v>-33.333</v>
      </c>
      <c r="I714">
        <v>982.3</v>
      </c>
      <c r="J714">
        <v>978</v>
      </c>
      <c r="K714">
        <v>4</v>
      </c>
      <c r="L714">
        <v>130</v>
      </c>
      <c r="M714">
        <v>3.1</v>
      </c>
      <c r="N714">
        <v>-2.6</v>
      </c>
    </row>
    <row r="715" spans="1:14" ht="12">
      <c r="A715" s="1">
        <v>27216</v>
      </c>
      <c r="B715" t="s">
        <v>1156</v>
      </c>
      <c r="C715">
        <v>1974</v>
      </c>
      <c r="D715">
        <v>7</v>
      </c>
      <c r="E715">
        <v>6</v>
      </c>
      <c r="F715">
        <v>12</v>
      </c>
      <c r="G715" s="2">
        <f>A715+TIME(F715,0,0)</f>
        <v>27216.5</v>
      </c>
      <c r="H715">
        <v>-31.111</v>
      </c>
      <c r="I715">
        <v>980.9</v>
      </c>
      <c r="J715">
        <v>976.6</v>
      </c>
      <c r="K715">
        <v>6</v>
      </c>
      <c r="L715">
        <v>130</v>
      </c>
      <c r="M715">
        <v>4.6</v>
      </c>
      <c r="N715">
        <v>-3.9</v>
      </c>
    </row>
    <row r="716" spans="1:14" ht="12">
      <c r="A716" s="1">
        <v>27216</v>
      </c>
      <c r="B716" t="s">
        <v>1291</v>
      </c>
      <c r="C716">
        <v>1974</v>
      </c>
      <c r="D716">
        <v>7</v>
      </c>
      <c r="E716">
        <v>6</v>
      </c>
      <c r="F716">
        <v>6</v>
      </c>
      <c r="G716" s="2">
        <f>A716+TIME(F716,0,0)</f>
        <v>27216.25</v>
      </c>
      <c r="H716">
        <v>-33.333</v>
      </c>
      <c r="I716">
        <v>980.3</v>
      </c>
      <c r="J716">
        <v>976</v>
      </c>
      <c r="K716">
        <v>2</v>
      </c>
      <c r="L716">
        <v>70</v>
      </c>
      <c r="M716">
        <v>1.9</v>
      </c>
      <c r="N716">
        <v>0.7</v>
      </c>
    </row>
    <row r="717" spans="1:14" ht="12">
      <c r="A717" s="1">
        <v>27216</v>
      </c>
      <c r="B717" t="s">
        <v>1292</v>
      </c>
      <c r="C717">
        <v>1974</v>
      </c>
      <c r="D717">
        <v>7</v>
      </c>
      <c r="E717">
        <v>6</v>
      </c>
      <c r="F717">
        <v>0</v>
      </c>
      <c r="G717" s="2">
        <f>A717+TIME(F717,0,0)</f>
        <v>27216</v>
      </c>
      <c r="H717">
        <v>-32.777</v>
      </c>
      <c r="I717">
        <v>980.6</v>
      </c>
      <c r="J717">
        <v>976.3</v>
      </c>
      <c r="K717">
        <v>8</v>
      </c>
      <c r="L717">
        <v>130</v>
      </c>
      <c r="M717">
        <v>6.1</v>
      </c>
      <c r="N717">
        <v>-5.1</v>
      </c>
    </row>
    <row r="718" spans="1:14" ht="12">
      <c r="A718" s="1">
        <v>27215</v>
      </c>
      <c r="B718" t="s">
        <v>1293</v>
      </c>
      <c r="C718">
        <v>1974</v>
      </c>
      <c r="D718">
        <v>7</v>
      </c>
      <c r="E718">
        <v>5</v>
      </c>
      <c r="F718">
        <v>18</v>
      </c>
      <c r="G718" s="2">
        <f>A718+TIME(F718,0,0)</f>
        <v>27215.75</v>
      </c>
      <c r="H718">
        <v>-28.333</v>
      </c>
      <c r="I718">
        <v>980.6</v>
      </c>
      <c r="J718">
        <v>976.3</v>
      </c>
      <c r="K718">
        <v>12</v>
      </c>
      <c r="L718">
        <v>100</v>
      </c>
      <c r="M718">
        <v>11.8</v>
      </c>
      <c r="N718">
        <v>-2.1</v>
      </c>
    </row>
    <row r="719" spans="1:14" ht="12">
      <c r="A719" s="1">
        <v>27215</v>
      </c>
      <c r="B719" t="s">
        <v>1294</v>
      </c>
      <c r="C719">
        <v>1974</v>
      </c>
      <c r="D719">
        <v>7</v>
      </c>
      <c r="E719">
        <v>5</v>
      </c>
      <c r="F719">
        <v>12</v>
      </c>
      <c r="G719" s="2">
        <f>A719+TIME(F719,0,0)</f>
        <v>27215.5</v>
      </c>
      <c r="H719">
        <v>-23.888</v>
      </c>
      <c r="I719">
        <v>982.3</v>
      </c>
      <c r="J719">
        <v>978</v>
      </c>
      <c r="K719">
        <v>0</v>
      </c>
      <c r="L719">
        <v>0</v>
      </c>
      <c r="M719">
        <v>0</v>
      </c>
      <c r="N719">
        <v>0</v>
      </c>
    </row>
    <row r="720" spans="1:14" ht="12">
      <c r="A720" s="1">
        <v>27215</v>
      </c>
      <c r="B720" t="s">
        <v>1295</v>
      </c>
      <c r="C720">
        <v>1974</v>
      </c>
      <c r="D720">
        <v>7</v>
      </c>
      <c r="E720">
        <v>5</v>
      </c>
      <c r="F720">
        <v>6</v>
      </c>
      <c r="G720" s="2">
        <f>A720+TIME(F720,0,0)</f>
        <v>27215.25</v>
      </c>
      <c r="H720">
        <v>-21.666</v>
      </c>
      <c r="I720">
        <v>985.1</v>
      </c>
      <c r="J720">
        <v>981</v>
      </c>
      <c r="K720">
        <v>6</v>
      </c>
      <c r="L720">
        <v>80</v>
      </c>
      <c r="M720">
        <v>5.9</v>
      </c>
      <c r="N720">
        <v>1</v>
      </c>
    </row>
    <row r="721" spans="1:14" ht="12">
      <c r="A721" s="1">
        <v>27215</v>
      </c>
      <c r="B721" t="s">
        <v>1161</v>
      </c>
      <c r="C721">
        <v>1974</v>
      </c>
      <c r="D721">
        <v>7</v>
      </c>
      <c r="E721">
        <v>5</v>
      </c>
      <c r="F721">
        <v>0</v>
      </c>
      <c r="G721" s="2">
        <f>A721+TIME(F721,0,0)</f>
        <v>27215</v>
      </c>
      <c r="H721">
        <v>-23.333</v>
      </c>
      <c r="I721">
        <v>987</v>
      </c>
      <c r="J721">
        <v>982.7</v>
      </c>
      <c r="K721">
        <v>6</v>
      </c>
      <c r="L721">
        <v>120</v>
      </c>
      <c r="M721">
        <v>5.2</v>
      </c>
      <c r="N721">
        <v>-3</v>
      </c>
    </row>
    <row r="722" spans="1:14" ht="12">
      <c r="A722" s="1">
        <v>27214</v>
      </c>
      <c r="B722" t="s">
        <v>1162</v>
      </c>
      <c r="C722">
        <v>1974</v>
      </c>
      <c r="D722">
        <v>7</v>
      </c>
      <c r="E722">
        <v>4</v>
      </c>
      <c r="F722">
        <v>18</v>
      </c>
      <c r="G722" s="2">
        <f>A722+TIME(F722,0,0)</f>
        <v>27214.75</v>
      </c>
      <c r="H722">
        <v>-25</v>
      </c>
      <c r="I722">
        <v>988.3</v>
      </c>
      <c r="J722">
        <v>984.1</v>
      </c>
      <c r="K722">
        <v>12</v>
      </c>
      <c r="L722">
        <v>100</v>
      </c>
      <c r="M722">
        <v>11.8</v>
      </c>
      <c r="N722">
        <v>-2.1</v>
      </c>
    </row>
    <row r="723" spans="1:14" ht="12">
      <c r="A723" s="1">
        <v>27214</v>
      </c>
      <c r="B723" t="s">
        <v>1163</v>
      </c>
      <c r="C723">
        <v>1974</v>
      </c>
      <c r="D723">
        <v>7</v>
      </c>
      <c r="E723">
        <v>4</v>
      </c>
      <c r="F723">
        <v>12</v>
      </c>
      <c r="G723" s="2">
        <f>A723+TIME(F723,0,0)</f>
        <v>27214.5</v>
      </c>
      <c r="H723">
        <v>-25.555</v>
      </c>
      <c r="I723">
        <v>989.9</v>
      </c>
      <c r="J723">
        <v>985.8</v>
      </c>
      <c r="K723">
        <v>9</v>
      </c>
      <c r="L723">
        <v>130</v>
      </c>
      <c r="M723">
        <v>6.9</v>
      </c>
      <c r="N723">
        <v>-5.8</v>
      </c>
    </row>
    <row r="724" spans="1:14" ht="12">
      <c r="A724" s="1">
        <v>27214</v>
      </c>
      <c r="B724" t="s">
        <v>1164</v>
      </c>
      <c r="C724">
        <v>1974</v>
      </c>
      <c r="D724">
        <v>7</v>
      </c>
      <c r="E724">
        <v>4</v>
      </c>
      <c r="F724">
        <v>6</v>
      </c>
      <c r="G724" s="2">
        <f>A724+TIME(F724,0,0)</f>
        <v>27214.25</v>
      </c>
      <c r="H724">
        <v>-27.777</v>
      </c>
      <c r="I724">
        <v>991.2</v>
      </c>
      <c r="J724">
        <v>987.1</v>
      </c>
      <c r="K724">
        <v>14</v>
      </c>
      <c r="L724">
        <v>110</v>
      </c>
      <c r="M724">
        <v>13.2</v>
      </c>
      <c r="N724">
        <v>-4.8</v>
      </c>
    </row>
    <row r="725" spans="1:14" ht="12">
      <c r="A725" s="1">
        <v>27214</v>
      </c>
      <c r="B725" t="s">
        <v>1165</v>
      </c>
      <c r="C725">
        <v>1974</v>
      </c>
      <c r="D725">
        <v>7</v>
      </c>
      <c r="E725">
        <v>4</v>
      </c>
      <c r="F725">
        <v>0</v>
      </c>
      <c r="G725" s="2">
        <f>A725+TIME(F725,0,0)</f>
        <v>27214</v>
      </c>
      <c r="H725">
        <v>-31.111</v>
      </c>
      <c r="I725">
        <v>989.7</v>
      </c>
      <c r="J725">
        <v>985.4</v>
      </c>
      <c r="K725">
        <v>20</v>
      </c>
      <c r="L725">
        <v>120</v>
      </c>
      <c r="M725">
        <v>17.3</v>
      </c>
      <c r="N725">
        <v>-10</v>
      </c>
    </row>
    <row r="726" spans="1:14" ht="12">
      <c r="A726" s="1">
        <v>27213</v>
      </c>
      <c r="B726" t="s">
        <v>1166</v>
      </c>
      <c r="C726">
        <v>1974</v>
      </c>
      <c r="D726">
        <v>7</v>
      </c>
      <c r="E726">
        <v>3</v>
      </c>
      <c r="F726">
        <v>18</v>
      </c>
      <c r="G726" s="2">
        <f>A726+TIME(F726,0,0)</f>
        <v>27213.75</v>
      </c>
      <c r="H726">
        <v>-28.888</v>
      </c>
      <c r="I726">
        <v>988.3</v>
      </c>
      <c r="J726">
        <v>984.1</v>
      </c>
      <c r="K726">
        <v>8</v>
      </c>
      <c r="L726">
        <v>160</v>
      </c>
      <c r="M726">
        <v>2.7</v>
      </c>
      <c r="N726">
        <v>-7.5</v>
      </c>
    </row>
    <row r="727" spans="1:14" ht="12">
      <c r="A727" s="1">
        <v>27213</v>
      </c>
      <c r="B727" t="s">
        <v>1302</v>
      </c>
      <c r="C727">
        <v>1974</v>
      </c>
      <c r="D727">
        <v>7</v>
      </c>
      <c r="E727">
        <v>3</v>
      </c>
      <c r="F727">
        <v>12</v>
      </c>
      <c r="G727" s="2">
        <f>A727+TIME(F727,0,0)</f>
        <v>27213.5</v>
      </c>
      <c r="H727">
        <v>-28.333</v>
      </c>
      <c r="I727">
        <v>987.4</v>
      </c>
      <c r="J727">
        <v>983.1</v>
      </c>
      <c r="K727">
        <v>10</v>
      </c>
      <c r="L727">
        <v>170</v>
      </c>
      <c r="M727">
        <v>1.7</v>
      </c>
      <c r="N727">
        <v>-9.8</v>
      </c>
    </row>
    <row r="728" spans="1:14" ht="12">
      <c r="A728" s="1">
        <v>27213</v>
      </c>
      <c r="B728" t="s">
        <v>1303</v>
      </c>
      <c r="C728">
        <v>1974</v>
      </c>
      <c r="D728">
        <v>7</v>
      </c>
      <c r="E728">
        <v>3</v>
      </c>
      <c r="F728">
        <v>6</v>
      </c>
      <c r="G728" s="2">
        <f>A728+TIME(F728,0,0)</f>
        <v>27213.25</v>
      </c>
      <c r="H728">
        <v>-28.888</v>
      </c>
      <c r="I728">
        <v>985.6</v>
      </c>
      <c r="J728">
        <v>981.4</v>
      </c>
      <c r="K728">
        <v>0</v>
      </c>
      <c r="L728">
        <v>0</v>
      </c>
      <c r="M728">
        <v>0</v>
      </c>
      <c r="N728">
        <v>0</v>
      </c>
    </row>
    <row r="729" spans="1:14" ht="12">
      <c r="A729" s="1">
        <v>27213</v>
      </c>
      <c r="B729" t="s">
        <v>1304</v>
      </c>
      <c r="C729">
        <v>1974</v>
      </c>
      <c r="D729">
        <v>7</v>
      </c>
      <c r="E729">
        <v>3</v>
      </c>
      <c r="F729">
        <v>0</v>
      </c>
      <c r="G729" s="2">
        <f>A729+TIME(F729,0,0)</f>
        <v>27213</v>
      </c>
      <c r="H729">
        <v>-27.222</v>
      </c>
      <c r="I729">
        <v>985.8</v>
      </c>
      <c r="J729">
        <v>981.7</v>
      </c>
      <c r="K729">
        <v>0</v>
      </c>
      <c r="L729">
        <v>0</v>
      </c>
      <c r="M729">
        <v>0</v>
      </c>
      <c r="N729">
        <v>0</v>
      </c>
    </row>
    <row r="730" spans="1:14" ht="12">
      <c r="A730" s="1">
        <v>27212</v>
      </c>
      <c r="B730" t="s">
        <v>1305</v>
      </c>
      <c r="C730">
        <v>1974</v>
      </c>
      <c r="D730">
        <v>7</v>
      </c>
      <c r="E730">
        <v>2</v>
      </c>
      <c r="F730">
        <v>18</v>
      </c>
      <c r="G730" s="2">
        <f>A730+TIME(F730,0,0)</f>
        <v>27212.75</v>
      </c>
      <c r="H730">
        <v>-25.555</v>
      </c>
      <c r="I730">
        <v>986.5</v>
      </c>
      <c r="J730">
        <v>981.4</v>
      </c>
      <c r="K730">
        <v>4</v>
      </c>
      <c r="L730">
        <v>90</v>
      </c>
      <c r="M730">
        <v>4</v>
      </c>
      <c r="N730">
        <v>0</v>
      </c>
    </row>
    <row r="731" spans="1:14" ht="12">
      <c r="A731" s="1">
        <v>27212</v>
      </c>
      <c r="B731" t="s">
        <v>1306</v>
      </c>
      <c r="C731">
        <v>1974</v>
      </c>
      <c r="D731">
        <v>7</v>
      </c>
      <c r="E731">
        <v>2</v>
      </c>
      <c r="F731">
        <v>12</v>
      </c>
      <c r="G731" s="2">
        <f>A731+TIME(F731,0,0)</f>
        <v>27212.5</v>
      </c>
      <c r="H731">
        <v>-22.777</v>
      </c>
      <c r="I731">
        <v>986.5</v>
      </c>
      <c r="J731">
        <v>982.4</v>
      </c>
      <c r="K731">
        <v>10</v>
      </c>
      <c r="L731">
        <v>100</v>
      </c>
      <c r="M731">
        <v>9.8</v>
      </c>
      <c r="N731">
        <v>-1.7</v>
      </c>
    </row>
    <row r="732" spans="1:14" ht="12">
      <c r="A732" s="1">
        <v>27212</v>
      </c>
      <c r="B732" t="s">
        <v>1307</v>
      </c>
      <c r="C732">
        <v>1974</v>
      </c>
      <c r="D732">
        <v>7</v>
      </c>
      <c r="E732">
        <v>2</v>
      </c>
      <c r="F732">
        <v>6</v>
      </c>
      <c r="G732" s="2">
        <f>A732+TIME(F732,0,0)</f>
        <v>27212.25</v>
      </c>
      <c r="H732">
        <v>-27.777</v>
      </c>
      <c r="I732">
        <v>986.4</v>
      </c>
      <c r="J732">
        <v>982.1</v>
      </c>
      <c r="K732">
        <v>6</v>
      </c>
      <c r="L732">
        <v>130</v>
      </c>
      <c r="M732">
        <v>4.6</v>
      </c>
      <c r="N732">
        <v>-3.9</v>
      </c>
    </row>
    <row r="733" spans="1:14" ht="12">
      <c r="A733" s="1">
        <v>27212</v>
      </c>
      <c r="B733" t="s">
        <v>1308</v>
      </c>
      <c r="C733">
        <v>1974</v>
      </c>
      <c r="D733">
        <v>7</v>
      </c>
      <c r="E733">
        <v>2</v>
      </c>
      <c r="F733">
        <v>0</v>
      </c>
      <c r="G733" s="2">
        <f>A733+TIME(F733,0,0)</f>
        <v>27212</v>
      </c>
      <c r="H733">
        <v>-22.222</v>
      </c>
      <c r="I733">
        <v>987.2</v>
      </c>
      <c r="J733">
        <v>983.1</v>
      </c>
      <c r="K733">
        <v>13</v>
      </c>
      <c r="L733">
        <v>100</v>
      </c>
      <c r="M733">
        <v>12.8</v>
      </c>
      <c r="N733">
        <v>-2.3</v>
      </c>
    </row>
    <row r="734" spans="1:14" ht="12">
      <c r="A734" s="1">
        <v>27211</v>
      </c>
      <c r="B734" t="s">
        <v>1173</v>
      </c>
      <c r="C734">
        <v>1974</v>
      </c>
      <c r="D734">
        <v>7</v>
      </c>
      <c r="E734">
        <v>1</v>
      </c>
      <c r="F734">
        <v>18</v>
      </c>
      <c r="G734" s="2">
        <f>A734+TIME(F734,0,0)</f>
        <v>27211.75</v>
      </c>
      <c r="H734">
        <v>-23.333</v>
      </c>
      <c r="I734">
        <v>987.1</v>
      </c>
      <c r="J734">
        <v>982.7</v>
      </c>
      <c r="K734">
        <v>18</v>
      </c>
      <c r="L734">
        <v>120</v>
      </c>
      <c r="M734">
        <v>15.6</v>
      </c>
      <c r="N734">
        <v>-9</v>
      </c>
    </row>
    <row r="735" spans="1:14" ht="12">
      <c r="A735" s="1">
        <v>27211</v>
      </c>
      <c r="B735" t="s">
        <v>1174</v>
      </c>
      <c r="C735">
        <v>1974</v>
      </c>
      <c r="D735">
        <v>7</v>
      </c>
      <c r="E735">
        <v>1</v>
      </c>
      <c r="F735">
        <v>12</v>
      </c>
      <c r="G735" s="2">
        <f>A735+TIME(F735,0,0)</f>
        <v>27211.5</v>
      </c>
      <c r="H735">
        <v>-22.777</v>
      </c>
      <c r="I735">
        <v>989.2</v>
      </c>
      <c r="J735">
        <v>985.1</v>
      </c>
      <c r="K735">
        <v>12</v>
      </c>
      <c r="L735">
        <v>110</v>
      </c>
      <c r="M735">
        <v>11.3</v>
      </c>
      <c r="N735">
        <v>-4.1</v>
      </c>
    </row>
    <row r="736" spans="1:14" ht="12">
      <c r="A736" s="1">
        <v>27211</v>
      </c>
      <c r="B736" t="s">
        <v>1175</v>
      </c>
      <c r="C736">
        <v>1974</v>
      </c>
      <c r="D736">
        <v>7</v>
      </c>
      <c r="E736">
        <v>1</v>
      </c>
      <c r="F736">
        <v>6</v>
      </c>
      <c r="G736" s="2">
        <f>A736+TIME(F736,0,0)</f>
        <v>27211.25</v>
      </c>
      <c r="H736">
        <v>-18.333</v>
      </c>
      <c r="I736">
        <v>990.2</v>
      </c>
      <c r="J736">
        <v>986.1</v>
      </c>
      <c r="K736">
        <v>0</v>
      </c>
      <c r="L736">
        <v>0</v>
      </c>
      <c r="M736">
        <v>0</v>
      </c>
      <c r="N736">
        <v>0</v>
      </c>
    </row>
    <row r="737" spans="1:14" ht="12">
      <c r="A737" s="1">
        <v>27211</v>
      </c>
      <c r="B737" t="s">
        <v>1176</v>
      </c>
      <c r="C737">
        <v>1974</v>
      </c>
      <c r="D737">
        <v>7</v>
      </c>
      <c r="E737">
        <v>1</v>
      </c>
      <c r="F737">
        <v>0</v>
      </c>
      <c r="G737" s="2">
        <f>A737+TIME(F737,0,0)</f>
        <v>27211</v>
      </c>
      <c r="H737">
        <v>-20.555</v>
      </c>
      <c r="I737">
        <v>992</v>
      </c>
      <c r="J737">
        <v>987.8</v>
      </c>
      <c r="K737">
        <v>3</v>
      </c>
      <c r="L737">
        <v>140</v>
      </c>
      <c r="M737">
        <v>1.9</v>
      </c>
      <c r="N737">
        <v>-2.3</v>
      </c>
    </row>
    <row r="738" spans="1:14" ht="12">
      <c r="A738" s="1">
        <v>27210</v>
      </c>
      <c r="B738" t="s">
        <v>1177</v>
      </c>
      <c r="C738">
        <v>1974</v>
      </c>
      <c r="D738">
        <v>6</v>
      </c>
      <c r="E738">
        <v>30</v>
      </c>
      <c r="F738">
        <v>18</v>
      </c>
      <c r="G738" s="2">
        <f>A738+TIME(F738,0,0)</f>
        <v>27210.75</v>
      </c>
      <c r="H738">
        <v>-21.111</v>
      </c>
      <c r="I738">
        <v>992.5</v>
      </c>
      <c r="J738">
        <v>988.1</v>
      </c>
      <c r="K738">
        <v>12</v>
      </c>
      <c r="L738">
        <v>110</v>
      </c>
      <c r="M738">
        <v>11.3</v>
      </c>
      <c r="N738">
        <v>-4.1</v>
      </c>
    </row>
    <row r="739" spans="1:14" ht="12">
      <c r="A739" s="1">
        <v>27210</v>
      </c>
      <c r="B739" t="s">
        <v>1178</v>
      </c>
      <c r="C739">
        <v>1974</v>
      </c>
      <c r="D739">
        <v>6</v>
      </c>
      <c r="E739">
        <v>30</v>
      </c>
      <c r="F739">
        <v>12</v>
      </c>
      <c r="G739" s="2">
        <f>A739+TIME(F739,0,0)</f>
        <v>27210.5</v>
      </c>
      <c r="H739">
        <v>-19.444</v>
      </c>
      <c r="I739">
        <v>991.5</v>
      </c>
      <c r="J739">
        <v>987.1</v>
      </c>
      <c r="K739">
        <v>10</v>
      </c>
      <c r="L739">
        <v>170</v>
      </c>
      <c r="M739">
        <v>1.7</v>
      </c>
      <c r="N739">
        <v>-9.8</v>
      </c>
    </row>
    <row r="740" spans="1:14" ht="12">
      <c r="A740" s="1">
        <v>27210</v>
      </c>
      <c r="B740" t="s">
        <v>1179</v>
      </c>
      <c r="C740">
        <v>1974</v>
      </c>
      <c r="D740">
        <v>6</v>
      </c>
      <c r="E740">
        <v>30</v>
      </c>
      <c r="F740">
        <v>6</v>
      </c>
      <c r="G740" s="2">
        <f>A740+TIME(F740,0,0)</f>
        <v>27210.25</v>
      </c>
      <c r="H740">
        <v>-26.666</v>
      </c>
      <c r="I740">
        <v>986.5</v>
      </c>
      <c r="J740">
        <v>982.4</v>
      </c>
      <c r="K740">
        <v>7</v>
      </c>
      <c r="L740">
        <v>210</v>
      </c>
      <c r="M740">
        <v>-3.5</v>
      </c>
      <c r="N740">
        <v>-6.1</v>
      </c>
    </row>
    <row r="741" spans="1:14" ht="12">
      <c r="A741" s="1">
        <v>27210</v>
      </c>
      <c r="B741" t="s">
        <v>1180</v>
      </c>
      <c r="C741">
        <v>1974</v>
      </c>
      <c r="D741">
        <v>6</v>
      </c>
      <c r="E741">
        <v>30</v>
      </c>
      <c r="F741">
        <v>0</v>
      </c>
      <c r="G741" s="2">
        <f>A741+TIME(F741,0,0)</f>
        <v>27210</v>
      </c>
      <c r="H741">
        <v>-25</v>
      </c>
      <c r="I741">
        <v>978.2</v>
      </c>
      <c r="J741">
        <v>973.9</v>
      </c>
      <c r="K741">
        <v>30</v>
      </c>
      <c r="L741">
        <v>190</v>
      </c>
      <c r="M741">
        <v>-5.2</v>
      </c>
      <c r="N741">
        <v>-29.5</v>
      </c>
    </row>
    <row r="742" spans="1:14" ht="12">
      <c r="A742" s="1">
        <v>27209</v>
      </c>
      <c r="B742" t="s">
        <v>1181</v>
      </c>
      <c r="C742">
        <v>1974</v>
      </c>
      <c r="D742">
        <v>6</v>
      </c>
      <c r="E742">
        <v>29</v>
      </c>
      <c r="F742">
        <v>18</v>
      </c>
      <c r="G742" s="2">
        <f>A742+TIME(F742,0,0)</f>
        <v>27209.75</v>
      </c>
      <c r="H742">
        <v>-15.555</v>
      </c>
      <c r="I742">
        <v>974.5</v>
      </c>
      <c r="J742">
        <v>970.2</v>
      </c>
      <c r="K742">
        <v>12</v>
      </c>
      <c r="L742">
        <v>180</v>
      </c>
      <c r="M742">
        <v>0</v>
      </c>
      <c r="N742">
        <v>-12</v>
      </c>
    </row>
    <row r="743" spans="1:14" ht="12">
      <c r="A743" s="1">
        <v>27209</v>
      </c>
      <c r="B743" t="s">
        <v>1182</v>
      </c>
      <c r="C743">
        <v>1974</v>
      </c>
      <c r="D743">
        <v>6</v>
      </c>
      <c r="E743">
        <v>29</v>
      </c>
      <c r="F743">
        <v>12</v>
      </c>
      <c r="G743" s="2">
        <f>A743+TIME(F743,0,0)</f>
        <v>27209.5</v>
      </c>
      <c r="H743">
        <v>-23.888</v>
      </c>
      <c r="I743">
        <v>976.7</v>
      </c>
      <c r="J743">
        <v>972.6</v>
      </c>
      <c r="K743">
        <v>12</v>
      </c>
      <c r="L743">
        <v>90</v>
      </c>
      <c r="M743">
        <v>12</v>
      </c>
      <c r="N743">
        <v>0</v>
      </c>
    </row>
    <row r="744" spans="1:14" ht="12">
      <c r="A744" s="1">
        <v>27209</v>
      </c>
      <c r="B744" t="s">
        <v>1183</v>
      </c>
      <c r="C744">
        <v>1974</v>
      </c>
      <c r="D744">
        <v>6</v>
      </c>
      <c r="E744">
        <v>29</v>
      </c>
      <c r="F744">
        <v>6</v>
      </c>
      <c r="G744" s="2">
        <f>A744+TIME(F744,0,0)</f>
        <v>27209.25</v>
      </c>
      <c r="H744">
        <v>-25.555</v>
      </c>
      <c r="I744">
        <v>977.8</v>
      </c>
      <c r="J744">
        <v>973.6</v>
      </c>
      <c r="K744">
        <v>9</v>
      </c>
      <c r="L744">
        <v>170</v>
      </c>
      <c r="M744">
        <v>1.6</v>
      </c>
      <c r="N744">
        <v>-8.9</v>
      </c>
    </row>
    <row r="745" spans="1:14" ht="12">
      <c r="A745" s="1">
        <v>27209</v>
      </c>
      <c r="B745" t="s">
        <v>1184</v>
      </c>
      <c r="C745">
        <v>1974</v>
      </c>
      <c r="D745">
        <v>6</v>
      </c>
      <c r="E745">
        <v>29</v>
      </c>
      <c r="F745">
        <v>0</v>
      </c>
      <c r="G745" s="2">
        <f>A745+TIME(F745,0,0)</f>
        <v>27209</v>
      </c>
      <c r="H745">
        <v>-23.333</v>
      </c>
      <c r="I745">
        <v>979.6</v>
      </c>
      <c r="J745">
        <v>975.3</v>
      </c>
      <c r="K745">
        <v>4</v>
      </c>
      <c r="L745">
        <v>140</v>
      </c>
      <c r="M745">
        <v>2.6</v>
      </c>
      <c r="N745">
        <v>-3.1</v>
      </c>
    </row>
    <row r="746" spans="1:14" ht="12">
      <c r="A746" s="1">
        <v>27208</v>
      </c>
      <c r="B746" t="s">
        <v>1185</v>
      </c>
      <c r="C746">
        <v>1974</v>
      </c>
      <c r="D746">
        <v>6</v>
      </c>
      <c r="E746">
        <v>28</v>
      </c>
      <c r="F746">
        <v>18</v>
      </c>
      <c r="G746" s="2">
        <f>A746+TIME(F746,0,0)</f>
        <v>27208.75</v>
      </c>
      <c r="H746">
        <v>-25.555</v>
      </c>
      <c r="I746">
        <v>980.7</v>
      </c>
      <c r="J746">
        <v>976.6</v>
      </c>
      <c r="K746">
        <v>0</v>
      </c>
      <c r="L746">
        <v>0</v>
      </c>
      <c r="M746">
        <v>0</v>
      </c>
      <c r="N746">
        <v>0</v>
      </c>
    </row>
    <row r="747" spans="1:14" ht="12">
      <c r="A747" s="1">
        <v>27208</v>
      </c>
      <c r="B747" t="s">
        <v>1186</v>
      </c>
      <c r="C747">
        <v>1974</v>
      </c>
      <c r="D747">
        <v>6</v>
      </c>
      <c r="E747">
        <v>28</v>
      </c>
      <c r="F747">
        <v>12</v>
      </c>
      <c r="G747" s="2">
        <f>A747+TIME(F747,0,0)</f>
        <v>27208.5</v>
      </c>
      <c r="H747">
        <v>-23.888</v>
      </c>
      <c r="I747">
        <v>982.1</v>
      </c>
      <c r="J747">
        <v>978</v>
      </c>
      <c r="K747">
        <v>10</v>
      </c>
      <c r="L747">
        <v>110</v>
      </c>
      <c r="M747">
        <v>9.4</v>
      </c>
      <c r="N747">
        <v>-3.4</v>
      </c>
    </row>
    <row r="748" spans="1:14" ht="12">
      <c r="A748" s="1">
        <v>27208</v>
      </c>
      <c r="B748" t="s">
        <v>1187</v>
      </c>
      <c r="C748">
        <v>1974</v>
      </c>
      <c r="D748">
        <v>6</v>
      </c>
      <c r="E748">
        <v>28</v>
      </c>
      <c r="F748">
        <v>6</v>
      </c>
      <c r="G748" s="2">
        <f>A748+TIME(F748,0,0)</f>
        <v>27208.25</v>
      </c>
      <c r="H748">
        <v>-23.333</v>
      </c>
      <c r="I748">
        <v>983.6</v>
      </c>
      <c r="J748">
        <v>979.3</v>
      </c>
      <c r="K748">
        <v>18</v>
      </c>
      <c r="L748">
        <v>110</v>
      </c>
      <c r="M748">
        <v>16.9</v>
      </c>
      <c r="N748">
        <v>-6.2</v>
      </c>
    </row>
    <row r="749" spans="1:14" ht="12">
      <c r="A749" s="1">
        <v>27208</v>
      </c>
      <c r="B749" t="s">
        <v>1188</v>
      </c>
      <c r="C749">
        <v>1974</v>
      </c>
      <c r="D749">
        <v>6</v>
      </c>
      <c r="E749">
        <v>28</v>
      </c>
      <c r="F749">
        <v>0</v>
      </c>
      <c r="G749" s="2">
        <f>A749+TIME(F749,0,0)</f>
        <v>27208</v>
      </c>
      <c r="H749">
        <v>-21.111</v>
      </c>
      <c r="I749">
        <v>984.8</v>
      </c>
      <c r="J749">
        <v>980.7</v>
      </c>
      <c r="K749">
        <v>3</v>
      </c>
      <c r="L749">
        <v>130</v>
      </c>
      <c r="M749">
        <v>2.3</v>
      </c>
      <c r="N749">
        <v>-1.9</v>
      </c>
    </row>
    <row r="750" spans="1:14" ht="12">
      <c r="A750" s="1">
        <v>27207</v>
      </c>
      <c r="B750" t="s">
        <v>1189</v>
      </c>
      <c r="C750">
        <v>1974</v>
      </c>
      <c r="D750">
        <v>6</v>
      </c>
      <c r="E750">
        <v>27</v>
      </c>
      <c r="F750">
        <v>18</v>
      </c>
      <c r="G750" s="2">
        <f>A750+TIME(F750,0,0)</f>
        <v>27207.75</v>
      </c>
      <c r="H750">
        <v>-24.444</v>
      </c>
      <c r="I750">
        <v>988.3</v>
      </c>
      <c r="J750">
        <v>984.1</v>
      </c>
      <c r="K750">
        <v>0</v>
      </c>
      <c r="L750">
        <v>0</v>
      </c>
      <c r="M750">
        <v>0</v>
      </c>
      <c r="N750">
        <v>0</v>
      </c>
    </row>
    <row r="751" spans="1:14" ht="12">
      <c r="A751" s="1">
        <v>27207</v>
      </c>
      <c r="B751" t="s">
        <v>1190</v>
      </c>
      <c r="C751">
        <v>1974</v>
      </c>
      <c r="D751">
        <v>6</v>
      </c>
      <c r="E751">
        <v>27</v>
      </c>
      <c r="F751">
        <v>12</v>
      </c>
      <c r="G751" s="2">
        <f>A751+TIME(F751,0,0)</f>
        <v>27207.5</v>
      </c>
      <c r="H751">
        <v>-23.333</v>
      </c>
      <c r="I751">
        <v>992.9</v>
      </c>
      <c r="J751">
        <v>988.8</v>
      </c>
      <c r="K751">
        <v>10</v>
      </c>
      <c r="L751">
        <v>170</v>
      </c>
      <c r="M751">
        <v>1.7</v>
      </c>
      <c r="N751">
        <v>-9.8</v>
      </c>
    </row>
    <row r="752" spans="1:14" ht="12">
      <c r="A752" s="1">
        <v>27207</v>
      </c>
      <c r="B752" t="s">
        <v>1191</v>
      </c>
      <c r="C752">
        <v>1974</v>
      </c>
      <c r="D752">
        <v>6</v>
      </c>
      <c r="E752">
        <v>27</v>
      </c>
      <c r="F752">
        <v>6</v>
      </c>
      <c r="G752" s="2">
        <f>A752+TIME(F752,0,0)</f>
        <v>27207.25</v>
      </c>
      <c r="H752">
        <v>-23.333</v>
      </c>
      <c r="I752">
        <v>996</v>
      </c>
      <c r="J752">
        <v>991.9</v>
      </c>
      <c r="K752">
        <v>19</v>
      </c>
      <c r="L752">
        <v>120</v>
      </c>
      <c r="M752">
        <v>16.5</v>
      </c>
      <c r="N752">
        <v>-9.5</v>
      </c>
    </row>
    <row r="753" spans="1:14" ht="12">
      <c r="A753" s="1">
        <v>27207</v>
      </c>
      <c r="B753" t="s">
        <v>1192</v>
      </c>
      <c r="C753">
        <v>1974</v>
      </c>
      <c r="D753">
        <v>6</v>
      </c>
      <c r="E753">
        <v>27</v>
      </c>
      <c r="F753">
        <v>0</v>
      </c>
      <c r="G753" s="2">
        <f>A753+TIME(F753,0,0)</f>
        <v>27207</v>
      </c>
      <c r="H753">
        <v>-23.888</v>
      </c>
      <c r="I753">
        <v>997.6</v>
      </c>
      <c r="J753">
        <v>993.2</v>
      </c>
      <c r="K753">
        <v>10</v>
      </c>
      <c r="L753">
        <v>140</v>
      </c>
      <c r="M753">
        <v>6.4</v>
      </c>
      <c r="N753">
        <v>-7.7</v>
      </c>
    </row>
    <row r="754" spans="1:14" ht="12">
      <c r="A754" s="1">
        <v>27206</v>
      </c>
      <c r="B754" t="s">
        <v>1193</v>
      </c>
      <c r="C754">
        <v>1974</v>
      </c>
      <c r="D754">
        <v>6</v>
      </c>
      <c r="E754">
        <v>26</v>
      </c>
      <c r="F754">
        <v>18</v>
      </c>
      <c r="G754" s="2">
        <f>A754+TIME(F754,0,0)</f>
        <v>27206.75</v>
      </c>
      <c r="H754">
        <v>-23.333</v>
      </c>
      <c r="I754">
        <v>998.3</v>
      </c>
      <c r="J754">
        <v>994.2</v>
      </c>
      <c r="K754">
        <v>6</v>
      </c>
      <c r="L754">
        <v>120</v>
      </c>
      <c r="M754">
        <v>5.2</v>
      </c>
      <c r="N754">
        <v>-3</v>
      </c>
    </row>
    <row r="755" spans="1:14" ht="12">
      <c r="A755" s="1">
        <v>27206</v>
      </c>
      <c r="B755" t="s">
        <v>1194</v>
      </c>
      <c r="C755">
        <v>1974</v>
      </c>
      <c r="D755">
        <v>6</v>
      </c>
      <c r="E755">
        <v>26</v>
      </c>
      <c r="F755">
        <v>12</v>
      </c>
      <c r="G755" s="2">
        <f>A755+TIME(F755,0,0)</f>
        <v>27206.5</v>
      </c>
      <c r="H755">
        <v>-18.333</v>
      </c>
      <c r="I755">
        <v>1000</v>
      </c>
      <c r="J755">
        <v>995.9</v>
      </c>
      <c r="K755">
        <v>12</v>
      </c>
      <c r="L755">
        <v>80</v>
      </c>
      <c r="M755">
        <v>11.8</v>
      </c>
      <c r="N755">
        <v>2.1</v>
      </c>
    </row>
    <row r="756" spans="1:14" ht="12">
      <c r="A756" s="1">
        <v>27206</v>
      </c>
      <c r="B756" t="s">
        <v>1195</v>
      </c>
      <c r="C756">
        <v>1974</v>
      </c>
      <c r="D756">
        <v>6</v>
      </c>
      <c r="E756">
        <v>26</v>
      </c>
      <c r="F756">
        <v>6</v>
      </c>
      <c r="G756" s="2">
        <f>A756+TIME(F756,0,0)</f>
        <v>27206.25</v>
      </c>
      <c r="H756">
        <v>-20.555</v>
      </c>
      <c r="I756">
        <v>1004.3</v>
      </c>
      <c r="J756">
        <v>1000</v>
      </c>
      <c r="K756">
        <v>8</v>
      </c>
      <c r="L756">
        <v>90</v>
      </c>
      <c r="M756">
        <v>8</v>
      </c>
      <c r="N756">
        <v>0</v>
      </c>
    </row>
    <row r="757" spans="1:14" ht="12">
      <c r="A757" s="1">
        <v>27206</v>
      </c>
      <c r="B757" t="s">
        <v>1196</v>
      </c>
      <c r="C757">
        <v>1974</v>
      </c>
      <c r="D757">
        <v>6</v>
      </c>
      <c r="E757">
        <v>26</v>
      </c>
      <c r="F757">
        <v>0</v>
      </c>
      <c r="G757" s="2">
        <f>A757+TIME(F757,0,0)</f>
        <v>27206</v>
      </c>
      <c r="H757">
        <v>-21.111</v>
      </c>
      <c r="I757">
        <v>1007.3</v>
      </c>
      <c r="J757">
        <v>1003</v>
      </c>
      <c r="K757">
        <v>20</v>
      </c>
      <c r="L757">
        <v>140</v>
      </c>
      <c r="M757">
        <v>12.9</v>
      </c>
      <c r="N757">
        <v>-15.3</v>
      </c>
    </row>
    <row r="758" spans="1:14" ht="12">
      <c r="A758" s="1">
        <v>27205</v>
      </c>
      <c r="B758" t="s">
        <v>1197</v>
      </c>
      <c r="C758">
        <v>1974</v>
      </c>
      <c r="D758">
        <v>6</v>
      </c>
      <c r="E758">
        <v>25</v>
      </c>
      <c r="F758">
        <v>18</v>
      </c>
      <c r="G758" s="2">
        <f>A758+TIME(F758,0,0)</f>
        <v>27205.75</v>
      </c>
      <c r="H758">
        <v>-18.888</v>
      </c>
      <c r="I758">
        <v>1006.6</v>
      </c>
      <c r="J758">
        <v>1002.4</v>
      </c>
      <c r="K758">
        <v>17</v>
      </c>
      <c r="L758">
        <v>110</v>
      </c>
      <c r="M758">
        <v>16</v>
      </c>
      <c r="N758">
        <v>-5.8</v>
      </c>
    </row>
    <row r="759" spans="1:14" ht="12">
      <c r="A759" s="1">
        <v>27205</v>
      </c>
      <c r="B759" t="s">
        <v>1198</v>
      </c>
      <c r="C759">
        <v>1974</v>
      </c>
      <c r="D759">
        <v>6</v>
      </c>
      <c r="E759">
        <v>25</v>
      </c>
      <c r="F759">
        <v>12</v>
      </c>
      <c r="G759" s="2">
        <f>A759+TIME(F759,0,0)</f>
        <v>27205.5</v>
      </c>
      <c r="H759">
        <v>-21.666</v>
      </c>
      <c r="I759">
        <v>1005.3</v>
      </c>
      <c r="J759">
        <v>1001</v>
      </c>
      <c r="K759">
        <v>10</v>
      </c>
      <c r="L759">
        <v>140</v>
      </c>
      <c r="M759">
        <v>6.4</v>
      </c>
      <c r="N759">
        <v>-7.7</v>
      </c>
    </row>
    <row r="760" spans="1:14" ht="12">
      <c r="A760" s="1">
        <v>27205</v>
      </c>
      <c r="B760" t="s">
        <v>1199</v>
      </c>
      <c r="C760">
        <v>1974</v>
      </c>
      <c r="D760">
        <v>6</v>
      </c>
      <c r="E760">
        <v>25</v>
      </c>
      <c r="F760">
        <v>6</v>
      </c>
      <c r="G760" s="2">
        <f>A760+TIME(F760,0,0)</f>
        <v>27205.25</v>
      </c>
      <c r="H760">
        <v>-16.666</v>
      </c>
      <c r="I760">
        <v>1004.3</v>
      </c>
      <c r="J760">
        <v>1000</v>
      </c>
      <c r="K760">
        <v>8</v>
      </c>
      <c r="L760">
        <v>80</v>
      </c>
      <c r="M760">
        <v>7.9</v>
      </c>
      <c r="N760">
        <v>1.4</v>
      </c>
    </row>
    <row r="761" spans="1:14" ht="12">
      <c r="A761" s="1">
        <v>27205</v>
      </c>
      <c r="B761" t="s">
        <v>1200</v>
      </c>
      <c r="C761">
        <v>1974</v>
      </c>
      <c r="D761">
        <v>6</v>
      </c>
      <c r="E761">
        <v>25</v>
      </c>
      <c r="F761">
        <v>0</v>
      </c>
      <c r="G761" s="2">
        <f>A761+TIME(F761,0,0)</f>
        <v>27205</v>
      </c>
      <c r="H761">
        <v>-17.777</v>
      </c>
      <c r="I761">
        <v>1007.5</v>
      </c>
      <c r="J761">
        <v>1003.4</v>
      </c>
      <c r="K761">
        <v>15</v>
      </c>
      <c r="L761">
        <v>100</v>
      </c>
      <c r="M761">
        <v>14.8</v>
      </c>
      <c r="N761">
        <v>-2.6</v>
      </c>
    </row>
    <row r="762" spans="1:14" ht="12">
      <c r="A762" s="1">
        <v>27204</v>
      </c>
      <c r="B762" t="s">
        <v>1201</v>
      </c>
      <c r="C762">
        <v>1974</v>
      </c>
      <c r="D762">
        <v>6</v>
      </c>
      <c r="E762">
        <v>24</v>
      </c>
      <c r="F762">
        <v>18</v>
      </c>
      <c r="G762" s="2">
        <f>A762+TIME(F762,0,0)</f>
        <v>27204.75</v>
      </c>
      <c r="H762">
        <v>-18.333</v>
      </c>
      <c r="I762">
        <v>1008.2</v>
      </c>
      <c r="J762">
        <v>1004.1</v>
      </c>
      <c r="K762">
        <v>16</v>
      </c>
      <c r="L762">
        <v>120</v>
      </c>
      <c r="M762">
        <v>13.9</v>
      </c>
      <c r="N762">
        <v>-8</v>
      </c>
    </row>
    <row r="763" spans="1:14" ht="12">
      <c r="A763" s="1">
        <v>27204</v>
      </c>
      <c r="B763" t="s">
        <v>1202</v>
      </c>
      <c r="C763">
        <v>1974</v>
      </c>
      <c r="D763">
        <v>6</v>
      </c>
      <c r="E763">
        <v>24</v>
      </c>
      <c r="F763">
        <v>12</v>
      </c>
      <c r="G763" s="2">
        <f>A763+TIME(F763,0,0)</f>
        <v>27204.5</v>
      </c>
      <c r="H763">
        <v>-18.888</v>
      </c>
      <c r="I763">
        <v>1002.3</v>
      </c>
      <c r="J763">
        <v>998</v>
      </c>
      <c r="K763">
        <v>18</v>
      </c>
      <c r="L763">
        <v>90</v>
      </c>
      <c r="M763">
        <v>18</v>
      </c>
      <c r="N763">
        <v>0</v>
      </c>
    </row>
    <row r="764" spans="1:14" ht="12">
      <c r="A764" s="1">
        <v>27204</v>
      </c>
      <c r="B764" t="s">
        <v>1203</v>
      </c>
      <c r="C764">
        <v>1974</v>
      </c>
      <c r="D764">
        <v>6</v>
      </c>
      <c r="E764">
        <v>24</v>
      </c>
      <c r="F764">
        <v>0</v>
      </c>
      <c r="G764" s="2">
        <f>A764+TIME(F764,0,0)</f>
        <v>27204</v>
      </c>
      <c r="H764">
        <v>-14.444</v>
      </c>
      <c r="I764">
        <v>1000.4</v>
      </c>
      <c r="J764">
        <v>996.3</v>
      </c>
      <c r="K764">
        <v>0</v>
      </c>
      <c r="L764">
        <v>100</v>
      </c>
      <c r="M764">
        <v>0</v>
      </c>
      <c r="N764">
        <v>0</v>
      </c>
    </row>
    <row r="765" spans="1:14" ht="12">
      <c r="A765" s="1">
        <v>27203</v>
      </c>
      <c r="B765" t="s">
        <v>1204</v>
      </c>
      <c r="C765">
        <v>1974</v>
      </c>
      <c r="D765">
        <v>6</v>
      </c>
      <c r="E765">
        <v>23</v>
      </c>
      <c r="F765">
        <v>18</v>
      </c>
      <c r="G765" s="2">
        <f>A765+TIME(F765,0,0)</f>
        <v>27203.75</v>
      </c>
      <c r="H765">
        <v>-16.666</v>
      </c>
      <c r="I765">
        <v>1000.4</v>
      </c>
      <c r="J765">
        <v>996.3</v>
      </c>
      <c r="K765">
        <v>0</v>
      </c>
      <c r="L765">
        <v>0</v>
      </c>
      <c r="M765">
        <v>0</v>
      </c>
      <c r="N765">
        <v>0</v>
      </c>
    </row>
    <row r="766" spans="1:14" ht="12">
      <c r="A766" s="1">
        <v>27203</v>
      </c>
      <c r="B766" t="s">
        <v>1205</v>
      </c>
      <c r="C766">
        <v>1974</v>
      </c>
      <c r="D766">
        <v>6</v>
      </c>
      <c r="E766">
        <v>23</v>
      </c>
      <c r="F766">
        <v>12</v>
      </c>
      <c r="G766" s="2">
        <f>A766+TIME(F766,0,0)</f>
        <v>27203.5</v>
      </c>
      <c r="H766">
        <v>-16.111</v>
      </c>
      <c r="I766">
        <v>1001.3</v>
      </c>
      <c r="J766">
        <v>997</v>
      </c>
      <c r="K766">
        <v>0</v>
      </c>
      <c r="L766">
        <v>0</v>
      </c>
      <c r="M766">
        <v>0</v>
      </c>
      <c r="N766">
        <v>0</v>
      </c>
    </row>
    <row r="767" spans="1:14" ht="12">
      <c r="A767" s="1">
        <v>27203</v>
      </c>
      <c r="B767" t="s">
        <v>1206</v>
      </c>
      <c r="C767">
        <v>1974</v>
      </c>
      <c r="D767">
        <v>6</v>
      </c>
      <c r="E767">
        <v>23</v>
      </c>
      <c r="F767">
        <v>6</v>
      </c>
      <c r="G767" s="2">
        <f>A767+TIME(F767,0,0)</f>
        <v>27203.25</v>
      </c>
      <c r="H767">
        <v>-20</v>
      </c>
      <c r="I767">
        <v>1003.2</v>
      </c>
      <c r="J767">
        <v>999</v>
      </c>
      <c r="K767">
        <v>13</v>
      </c>
      <c r="L767">
        <v>120</v>
      </c>
      <c r="M767">
        <v>11.3</v>
      </c>
      <c r="N767">
        <v>-6.5</v>
      </c>
    </row>
    <row r="768" spans="1:14" ht="12">
      <c r="A768" s="1">
        <v>27203</v>
      </c>
      <c r="B768" t="s">
        <v>1207</v>
      </c>
      <c r="C768">
        <v>1974</v>
      </c>
      <c r="D768">
        <v>6</v>
      </c>
      <c r="E768">
        <v>23</v>
      </c>
      <c r="F768">
        <v>0</v>
      </c>
      <c r="G768" s="2">
        <f>A768+TIME(F768,0,0)</f>
        <v>27203</v>
      </c>
      <c r="H768">
        <v>-21.111</v>
      </c>
      <c r="I768">
        <v>1004.4</v>
      </c>
      <c r="J768">
        <v>1000.3</v>
      </c>
      <c r="K768">
        <v>10</v>
      </c>
      <c r="L768">
        <v>140</v>
      </c>
      <c r="M768">
        <v>6.4</v>
      </c>
      <c r="N768">
        <v>-7.7</v>
      </c>
    </row>
    <row r="769" spans="1:14" ht="12">
      <c r="A769" s="1">
        <v>27202</v>
      </c>
      <c r="B769" t="s">
        <v>1208</v>
      </c>
      <c r="C769">
        <v>1974</v>
      </c>
      <c r="D769">
        <v>6</v>
      </c>
      <c r="E769">
        <v>22</v>
      </c>
      <c r="F769">
        <v>18</v>
      </c>
      <c r="G769" s="2">
        <f>A769+TIME(F769,0,0)</f>
        <v>27202.75</v>
      </c>
      <c r="H769">
        <v>-28.333</v>
      </c>
      <c r="I769">
        <v>1007.4</v>
      </c>
      <c r="J769">
        <v>1003</v>
      </c>
      <c r="K769">
        <v>17</v>
      </c>
      <c r="L769">
        <v>120</v>
      </c>
      <c r="M769">
        <v>14.7</v>
      </c>
      <c r="N769">
        <v>-8.5</v>
      </c>
    </row>
    <row r="770" spans="1:14" ht="12">
      <c r="A770" s="1">
        <v>27202</v>
      </c>
      <c r="B770" t="s">
        <v>1209</v>
      </c>
      <c r="C770">
        <v>1974</v>
      </c>
      <c r="D770">
        <v>6</v>
      </c>
      <c r="E770">
        <v>22</v>
      </c>
      <c r="F770">
        <v>12</v>
      </c>
      <c r="G770" s="2">
        <f>A770+TIME(F770,0,0)</f>
        <v>27202.5</v>
      </c>
      <c r="H770">
        <v>-33.333</v>
      </c>
      <c r="I770">
        <v>1007.5</v>
      </c>
      <c r="J770">
        <v>1003.4</v>
      </c>
      <c r="K770">
        <v>15</v>
      </c>
      <c r="L770">
        <v>130</v>
      </c>
      <c r="M770">
        <v>11.5</v>
      </c>
      <c r="N770">
        <v>-9.6</v>
      </c>
    </row>
    <row r="771" spans="1:14" ht="12">
      <c r="A771" s="1">
        <v>27202</v>
      </c>
      <c r="B771" t="s">
        <v>1210</v>
      </c>
      <c r="C771">
        <v>1974</v>
      </c>
      <c r="D771">
        <v>6</v>
      </c>
      <c r="E771">
        <v>22</v>
      </c>
      <c r="F771">
        <v>6</v>
      </c>
      <c r="G771" s="2">
        <f>A771+TIME(F771,0,0)</f>
        <v>27202.25</v>
      </c>
      <c r="H771">
        <v>-31.111</v>
      </c>
      <c r="I771">
        <v>1006.5</v>
      </c>
      <c r="J771">
        <v>1002.4</v>
      </c>
      <c r="K771">
        <v>14</v>
      </c>
      <c r="L771">
        <v>120</v>
      </c>
      <c r="M771">
        <v>12.1</v>
      </c>
      <c r="N771">
        <v>-7</v>
      </c>
    </row>
    <row r="772" spans="1:14" ht="12">
      <c r="A772" s="1">
        <v>27202</v>
      </c>
      <c r="B772" t="s">
        <v>1211</v>
      </c>
      <c r="C772">
        <v>1974</v>
      </c>
      <c r="D772">
        <v>6</v>
      </c>
      <c r="E772">
        <v>22</v>
      </c>
      <c r="F772">
        <v>0</v>
      </c>
      <c r="G772" s="2">
        <f>A772+TIME(F772,0,0)</f>
        <v>27202</v>
      </c>
      <c r="H772">
        <v>-26.666</v>
      </c>
      <c r="I772">
        <v>1004.2</v>
      </c>
      <c r="J772">
        <v>1000</v>
      </c>
      <c r="K772">
        <v>9</v>
      </c>
      <c r="L772">
        <v>160</v>
      </c>
      <c r="M772">
        <v>3.1</v>
      </c>
      <c r="N772">
        <v>-8.5</v>
      </c>
    </row>
    <row r="773" spans="1:14" ht="12">
      <c r="A773" s="1">
        <v>27201</v>
      </c>
      <c r="B773" t="s">
        <v>1212</v>
      </c>
      <c r="C773">
        <v>1974</v>
      </c>
      <c r="D773">
        <v>6</v>
      </c>
      <c r="E773">
        <v>21</v>
      </c>
      <c r="F773">
        <v>18</v>
      </c>
      <c r="G773" s="2">
        <f>A773+TIME(F773,0,0)</f>
        <v>27201.75</v>
      </c>
      <c r="H773">
        <v>-33.888</v>
      </c>
      <c r="I773">
        <v>1000.6</v>
      </c>
      <c r="J773">
        <v>996.3</v>
      </c>
      <c r="K773">
        <v>13</v>
      </c>
      <c r="L773">
        <v>160</v>
      </c>
      <c r="M773">
        <v>4.4</v>
      </c>
      <c r="N773">
        <v>-12.2</v>
      </c>
    </row>
    <row r="774" spans="1:14" ht="12">
      <c r="A774" s="1">
        <v>27201</v>
      </c>
      <c r="B774" t="s">
        <v>1213</v>
      </c>
      <c r="C774">
        <v>1974</v>
      </c>
      <c r="D774">
        <v>6</v>
      </c>
      <c r="E774">
        <v>21</v>
      </c>
      <c r="F774">
        <v>12</v>
      </c>
      <c r="G774" s="2">
        <f>A774+TIME(F774,0,0)</f>
        <v>27201.5</v>
      </c>
      <c r="H774">
        <v>-31.111</v>
      </c>
      <c r="I774">
        <v>998.5</v>
      </c>
      <c r="J774">
        <v>994.2</v>
      </c>
      <c r="K774">
        <v>16</v>
      </c>
      <c r="L774">
        <v>170</v>
      </c>
      <c r="M774">
        <v>2.8</v>
      </c>
      <c r="N774">
        <v>-15.8</v>
      </c>
    </row>
    <row r="775" spans="1:14" ht="12">
      <c r="A775" s="1">
        <v>27201</v>
      </c>
      <c r="B775" t="s">
        <v>1214</v>
      </c>
      <c r="C775">
        <v>1974</v>
      </c>
      <c r="D775">
        <v>6</v>
      </c>
      <c r="E775">
        <v>21</v>
      </c>
      <c r="F775">
        <v>6</v>
      </c>
      <c r="G775" s="2">
        <f>A775+TIME(F775,0,0)</f>
        <v>27201.25</v>
      </c>
      <c r="H775">
        <v>-30</v>
      </c>
      <c r="I775">
        <v>995.9</v>
      </c>
      <c r="J775">
        <v>991.5</v>
      </c>
      <c r="K775">
        <v>17</v>
      </c>
      <c r="L775">
        <v>120</v>
      </c>
      <c r="M775">
        <v>14.7</v>
      </c>
      <c r="N775">
        <v>-8.5</v>
      </c>
    </row>
    <row r="776" spans="1:14" ht="12">
      <c r="A776" s="1">
        <v>27201</v>
      </c>
      <c r="B776" t="s">
        <v>1215</v>
      </c>
      <c r="C776">
        <v>1974</v>
      </c>
      <c r="D776">
        <v>6</v>
      </c>
      <c r="E776">
        <v>21</v>
      </c>
      <c r="F776">
        <v>0</v>
      </c>
      <c r="G776" s="2">
        <f>A776+TIME(F776,0,0)</f>
        <v>27201</v>
      </c>
      <c r="H776">
        <v>-26.111</v>
      </c>
      <c r="I776">
        <v>996.2</v>
      </c>
      <c r="J776">
        <v>991.9</v>
      </c>
      <c r="K776">
        <v>14</v>
      </c>
      <c r="L776">
        <v>130</v>
      </c>
      <c r="M776">
        <v>10.7</v>
      </c>
      <c r="N776">
        <v>-9</v>
      </c>
    </row>
    <row r="777" spans="1:14" ht="12">
      <c r="A777" s="1">
        <v>27200</v>
      </c>
      <c r="B777" t="s">
        <v>1216</v>
      </c>
      <c r="C777">
        <v>1974</v>
      </c>
      <c r="D777">
        <v>6</v>
      </c>
      <c r="E777">
        <v>20</v>
      </c>
      <c r="F777">
        <v>18</v>
      </c>
      <c r="G777" s="2">
        <f>A777+TIME(F777,0,0)</f>
        <v>27200.75</v>
      </c>
      <c r="H777">
        <v>-25.555</v>
      </c>
      <c r="I777">
        <v>994.8</v>
      </c>
      <c r="J777">
        <v>990.5</v>
      </c>
      <c r="K777">
        <v>12</v>
      </c>
      <c r="L777">
        <v>120</v>
      </c>
      <c r="M777">
        <v>10.4</v>
      </c>
      <c r="N777">
        <v>-6</v>
      </c>
    </row>
    <row r="778" spans="1:14" ht="12">
      <c r="A778" s="1">
        <v>27200</v>
      </c>
      <c r="B778" t="s">
        <v>1084</v>
      </c>
      <c r="C778">
        <v>1974</v>
      </c>
      <c r="D778">
        <v>6</v>
      </c>
      <c r="E778">
        <v>20</v>
      </c>
      <c r="F778">
        <v>12</v>
      </c>
      <c r="G778" s="2">
        <f>A778+TIME(F778,0,0)</f>
        <v>27200.5</v>
      </c>
      <c r="H778">
        <v>-26.666</v>
      </c>
      <c r="I778">
        <v>995.5</v>
      </c>
      <c r="J778">
        <v>991.2</v>
      </c>
      <c r="K778">
        <v>12</v>
      </c>
      <c r="L778">
        <v>110</v>
      </c>
      <c r="M778">
        <v>11.3</v>
      </c>
      <c r="N778">
        <v>-4.1</v>
      </c>
    </row>
    <row r="779" spans="1:14" ht="12">
      <c r="A779" s="1">
        <v>27200</v>
      </c>
      <c r="B779" t="s">
        <v>1085</v>
      </c>
      <c r="C779">
        <v>1974</v>
      </c>
      <c r="D779">
        <v>6</v>
      </c>
      <c r="E779">
        <v>20</v>
      </c>
      <c r="F779">
        <v>6</v>
      </c>
      <c r="G779" s="2">
        <f>A779+TIME(F779,0,0)</f>
        <v>27200.25</v>
      </c>
      <c r="H779">
        <v>-22.777</v>
      </c>
      <c r="I779">
        <v>996.3</v>
      </c>
      <c r="J779">
        <v>992.2</v>
      </c>
      <c r="K779">
        <v>4</v>
      </c>
      <c r="L779">
        <v>70</v>
      </c>
      <c r="M779">
        <v>3.8</v>
      </c>
      <c r="N779">
        <v>1.4</v>
      </c>
    </row>
    <row r="780" spans="1:14" ht="12">
      <c r="A780" s="1">
        <v>27200</v>
      </c>
      <c r="B780" t="s">
        <v>1086</v>
      </c>
      <c r="C780">
        <v>1974</v>
      </c>
      <c r="D780">
        <v>6</v>
      </c>
      <c r="E780">
        <v>20</v>
      </c>
      <c r="F780">
        <v>0</v>
      </c>
      <c r="G780" s="2">
        <f>A780+TIME(F780,0,0)</f>
        <v>27200</v>
      </c>
      <c r="H780">
        <v>-23.888</v>
      </c>
      <c r="I780">
        <v>998.8</v>
      </c>
      <c r="J780">
        <v>994.6</v>
      </c>
      <c r="K780">
        <v>10</v>
      </c>
      <c r="L780">
        <v>140</v>
      </c>
      <c r="M780">
        <v>6.4</v>
      </c>
      <c r="N780">
        <v>-7.7</v>
      </c>
    </row>
    <row r="781" spans="1:14" ht="12">
      <c r="A781" s="1">
        <v>27199</v>
      </c>
      <c r="B781" t="s">
        <v>1087</v>
      </c>
      <c r="C781">
        <v>1974</v>
      </c>
      <c r="D781">
        <v>6</v>
      </c>
      <c r="E781">
        <v>19</v>
      </c>
      <c r="F781">
        <v>18</v>
      </c>
      <c r="G781" s="2">
        <f>A781+TIME(F781,0,0)</f>
        <v>27199.75</v>
      </c>
      <c r="H781">
        <v>-18.888</v>
      </c>
      <c r="I781">
        <v>1000.4</v>
      </c>
      <c r="J781">
        <v>996.3</v>
      </c>
      <c r="K781">
        <v>10</v>
      </c>
      <c r="L781">
        <v>90</v>
      </c>
      <c r="M781">
        <v>10</v>
      </c>
      <c r="N781">
        <v>0</v>
      </c>
    </row>
    <row r="782" spans="1:14" ht="12">
      <c r="A782" s="1">
        <v>27199</v>
      </c>
      <c r="B782" t="s">
        <v>1088</v>
      </c>
      <c r="C782">
        <v>1974</v>
      </c>
      <c r="D782">
        <v>6</v>
      </c>
      <c r="E782">
        <v>19</v>
      </c>
      <c r="F782">
        <v>12</v>
      </c>
      <c r="G782" s="2">
        <f>A782+TIME(F782,0,0)</f>
        <v>27199.5</v>
      </c>
      <c r="H782">
        <v>-18.333</v>
      </c>
      <c r="I782">
        <v>1001.3</v>
      </c>
      <c r="J782">
        <v>997</v>
      </c>
      <c r="K782">
        <v>15</v>
      </c>
      <c r="L782">
        <v>90</v>
      </c>
      <c r="M782">
        <v>15</v>
      </c>
      <c r="N782">
        <v>0</v>
      </c>
    </row>
    <row r="783" spans="1:14" ht="12">
      <c r="A783" s="1">
        <v>27199</v>
      </c>
      <c r="B783" t="s">
        <v>1089</v>
      </c>
      <c r="C783">
        <v>1974</v>
      </c>
      <c r="D783">
        <v>6</v>
      </c>
      <c r="E783">
        <v>19</v>
      </c>
      <c r="F783">
        <v>6</v>
      </c>
      <c r="G783" s="2">
        <f>A783+TIME(F783,0,0)</f>
        <v>27199.25</v>
      </c>
      <c r="H783">
        <v>-18.333</v>
      </c>
      <c r="I783">
        <v>1001.5</v>
      </c>
      <c r="J783">
        <v>997.3</v>
      </c>
      <c r="K783">
        <v>8</v>
      </c>
      <c r="L783">
        <v>80</v>
      </c>
      <c r="M783">
        <v>7.9</v>
      </c>
      <c r="N783">
        <v>1.4</v>
      </c>
    </row>
    <row r="784" spans="1:14" ht="12">
      <c r="A784" s="1">
        <v>27199</v>
      </c>
      <c r="B784" t="s">
        <v>1223</v>
      </c>
      <c r="C784">
        <v>1974</v>
      </c>
      <c r="D784">
        <v>6</v>
      </c>
      <c r="E784">
        <v>19</v>
      </c>
      <c r="F784">
        <v>0</v>
      </c>
      <c r="G784" s="2">
        <f>A784+TIME(F784,0,0)</f>
        <v>27199</v>
      </c>
      <c r="H784">
        <v>-16.666</v>
      </c>
      <c r="I784">
        <v>1002.2</v>
      </c>
      <c r="J784">
        <v>998</v>
      </c>
      <c r="K784">
        <v>2</v>
      </c>
      <c r="L784">
        <v>80</v>
      </c>
      <c r="M784">
        <v>2</v>
      </c>
      <c r="N784">
        <v>0.3</v>
      </c>
    </row>
    <row r="785" spans="1:14" ht="12">
      <c r="A785" s="1">
        <v>27198</v>
      </c>
      <c r="B785" t="s">
        <v>1224</v>
      </c>
      <c r="C785">
        <v>1974</v>
      </c>
      <c r="D785">
        <v>6</v>
      </c>
      <c r="E785">
        <v>18</v>
      </c>
      <c r="F785">
        <v>18</v>
      </c>
      <c r="G785" s="2">
        <f>A785+TIME(F785,0,0)</f>
        <v>27198.75</v>
      </c>
      <c r="H785">
        <v>-16.666</v>
      </c>
      <c r="I785">
        <v>1003.5</v>
      </c>
      <c r="J785">
        <v>999.3</v>
      </c>
      <c r="K785">
        <v>13</v>
      </c>
      <c r="L785">
        <v>100</v>
      </c>
      <c r="M785">
        <v>12.8</v>
      </c>
      <c r="N785">
        <v>-2.3</v>
      </c>
    </row>
    <row r="786" spans="1:14" ht="12">
      <c r="A786" s="1">
        <v>27198</v>
      </c>
      <c r="B786" t="s">
        <v>1225</v>
      </c>
      <c r="C786">
        <v>1974</v>
      </c>
      <c r="D786">
        <v>6</v>
      </c>
      <c r="E786">
        <v>18</v>
      </c>
      <c r="F786">
        <v>12</v>
      </c>
      <c r="G786" s="2">
        <f>A786+TIME(F786,0,0)</f>
        <v>27198.5</v>
      </c>
      <c r="H786">
        <v>-16.666</v>
      </c>
      <c r="I786">
        <v>1007.3</v>
      </c>
      <c r="J786">
        <v>1003</v>
      </c>
      <c r="K786">
        <v>8</v>
      </c>
      <c r="L786">
        <v>90</v>
      </c>
      <c r="M786">
        <v>8</v>
      </c>
      <c r="N786">
        <v>0</v>
      </c>
    </row>
    <row r="787" spans="1:14" ht="12">
      <c r="A787" s="1">
        <v>27198</v>
      </c>
      <c r="B787" t="s">
        <v>1226</v>
      </c>
      <c r="C787">
        <v>1974</v>
      </c>
      <c r="D787">
        <v>6</v>
      </c>
      <c r="E787">
        <v>18</v>
      </c>
      <c r="F787">
        <v>6</v>
      </c>
      <c r="G787" s="2">
        <f>A787+TIME(F787,0,0)</f>
        <v>27198.25</v>
      </c>
      <c r="H787">
        <v>-14.444</v>
      </c>
      <c r="I787">
        <v>1006.9</v>
      </c>
      <c r="J787">
        <v>1002.7</v>
      </c>
      <c r="K787">
        <v>4</v>
      </c>
      <c r="L787">
        <v>350</v>
      </c>
      <c r="M787">
        <v>-0.7</v>
      </c>
      <c r="N787">
        <v>3.9</v>
      </c>
    </row>
    <row r="788" spans="1:14" ht="12">
      <c r="A788" s="1">
        <v>27198</v>
      </c>
      <c r="B788" t="s">
        <v>1094</v>
      </c>
      <c r="C788">
        <v>1974</v>
      </c>
      <c r="D788">
        <v>6</v>
      </c>
      <c r="E788">
        <v>18</v>
      </c>
      <c r="F788">
        <v>0</v>
      </c>
      <c r="G788" s="2">
        <f>A788+TIME(F788,0,0)</f>
        <v>27198</v>
      </c>
      <c r="H788">
        <v>-21.666</v>
      </c>
      <c r="I788">
        <v>1009.5</v>
      </c>
      <c r="J788">
        <v>1005.4</v>
      </c>
      <c r="K788">
        <v>0</v>
      </c>
      <c r="L788">
        <v>0</v>
      </c>
      <c r="M788">
        <v>0</v>
      </c>
      <c r="N788">
        <v>0</v>
      </c>
    </row>
    <row r="789" spans="1:14" ht="12">
      <c r="A789" s="1">
        <v>27197</v>
      </c>
      <c r="B789" t="s">
        <v>1095</v>
      </c>
      <c r="C789">
        <v>1974</v>
      </c>
      <c r="D789">
        <v>6</v>
      </c>
      <c r="E789">
        <v>17</v>
      </c>
      <c r="F789">
        <v>18</v>
      </c>
      <c r="G789" s="2">
        <f>A789+TIME(F789,0,0)</f>
        <v>27197.75</v>
      </c>
      <c r="H789">
        <v>-16.666</v>
      </c>
      <c r="I789">
        <v>1012.1</v>
      </c>
      <c r="J789">
        <v>1007.8</v>
      </c>
      <c r="K789">
        <v>0</v>
      </c>
      <c r="L789">
        <v>0</v>
      </c>
      <c r="M789">
        <v>0</v>
      </c>
      <c r="N789">
        <v>0</v>
      </c>
    </row>
    <row r="790" spans="1:14" ht="12">
      <c r="A790" s="1">
        <v>27197</v>
      </c>
      <c r="B790" t="s">
        <v>1096</v>
      </c>
      <c r="C790">
        <v>1974</v>
      </c>
      <c r="D790">
        <v>6</v>
      </c>
      <c r="E790">
        <v>17</v>
      </c>
      <c r="F790">
        <v>12</v>
      </c>
      <c r="G790" s="2">
        <f>A790+TIME(F790,0,0)</f>
        <v>27197.5</v>
      </c>
      <c r="H790">
        <v>-18.888</v>
      </c>
      <c r="I790">
        <v>1013.8</v>
      </c>
      <c r="J790">
        <v>1009.5</v>
      </c>
      <c r="K790">
        <v>2</v>
      </c>
      <c r="L790">
        <v>70</v>
      </c>
      <c r="M790">
        <v>1.9</v>
      </c>
      <c r="N790">
        <v>0.7</v>
      </c>
    </row>
    <row r="791" spans="1:14" ht="12">
      <c r="A791" s="1">
        <v>27197</v>
      </c>
      <c r="B791" t="s">
        <v>1097</v>
      </c>
      <c r="C791">
        <v>1974</v>
      </c>
      <c r="D791">
        <v>6</v>
      </c>
      <c r="E791">
        <v>17</v>
      </c>
      <c r="F791">
        <v>6</v>
      </c>
      <c r="G791" s="2">
        <f>A791+TIME(F791,0,0)</f>
        <v>27197.25</v>
      </c>
      <c r="H791">
        <v>-18.333</v>
      </c>
      <c r="I791">
        <v>1014.3</v>
      </c>
      <c r="J791">
        <v>1010.2</v>
      </c>
      <c r="K791">
        <v>15</v>
      </c>
      <c r="L791">
        <v>20</v>
      </c>
      <c r="M791">
        <v>5.1</v>
      </c>
      <c r="N791">
        <v>14.1</v>
      </c>
    </row>
    <row r="792" spans="1:14" ht="12">
      <c r="A792" s="1">
        <v>27197</v>
      </c>
      <c r="B792" t="s">
        <v>1098</v>
      </c>
      <c r="C792">
        <v>1974</v>
      </c>
      <c r="D792">
        <v>6</v>
      </c>
      <c r="E792">
        <v>17</v>
      </c>
      <c r="F792">
        <v>0</v>
      </c>
      <c r="G792" s="2">
        <f>A792+TIME(F792,0,0)</f>
        <v>27197</v>
      </c>
      <c r="H792">
        <v>-21.111</v>
      </c>
      <c r="I792">
        <v>1015.2</v>
      </c>
      <c r="J792">
        <v>1010.8</v>
      </c>
      <c r="K792">
        <v>0</v>
      </c>
      <c r="L792">
        <v>0</v>
      </c>
      <c r="M792">
        <v>0</v>
      </c>
      <c r="N792">
        <v>0</v>
      </c>
    </row>
    <row r="793" spans="1:14" ht="12">
      <c r="A793" s="1">
        <v>27196</v>
      </c>
      <c r="B793" t="s">
        <v>1233</v>
      </c>
      <c r="C793">
        <v>1974</v>
      </c>
      <c r="D793">
        <v>6</v>
      </c>
      <c r="E793">
        <v>16</v>
      </c>
      <c r="F793">
        <v>18</v>
      </c>
      <c r="G793" s="2">
        <f>A793+TIME(F793,0,0)</f>
        <v>27196.75</v>
      </c>
      <c r="H793">
        <v>-23.333</v>
      </c>
      <c r="I793">
        <v>1012.7</v>
      </c>
      <c r="J793">
        <v>1008.5</v>
      </c>
      <c r="K793">
        <v>15</v>
      </c>
      <c r="L793">
        <v>70</v>
      </c>
      <c r="M793">
        <v>14.1</v>
      </c>
      <c r="N793">
        <v>5.1</v>
      </c>
    </row>
    <row r="794" spans="1:14" ht="12">
      <c r="A794" s="1">
        <v>27196</v>
      </c>
      <c r="B794" t="s">
        <v>1234</v>
      </c>
      <c r="C794">
        <v>1974</v>
      </c>
      <c r="D794">
        <v>6</v>
      </c>
      <c r="E794">
        <v>16</v>
      </c>
      <c r="F794">
        <v>12</v>
      </c>
      <c r="G794" s="2">
        <f>A794+TIME(F794,0,0)</f>
        <v>27196.5</v>
      </c>
      <c r="H794">
        <v>-22.222</v>
      </c>
      <c r="I794">
        <v>1009.2</v>
      </c>
      <c r="J794">
        <v>1005.1</v>
      </c>
      <c r="K794">
        <v>16</v>
      </c>
      <c r="L794">
        <v>80</v>
      </c>
      <c r="M794">
        <v>15.8</v>
      </c>
      <c r="N794">
        <v>2.8</v>
      </c>
    </row>
    <row r="795" spans="1:14" ht="12">
      <c r="A795" s="1">
        <v>27196</v>
      </c>
      <c r="B795" t="s">
        <v>1235</v>
      </c>
      <c r="C795">
        <v>1974</v>
      </c>
      <c r="D795">
        <v>6</v>
      </c>
      <c r="E795">
        <v>16</v>
      </c>
      <c r="F795">
        <v>6</v>
      </c>
      <c r="G795" s="2">
        <f>A795+TIME(F795,0,0)</f>
        <v>27196.25</v>
      </c>
      <c r="H795">
        <v>-19.444</v>
      </c>
      <c r="I795">
        <v>1006</v>
      </c>
      <c r="J795">
        <v>1001.7</v>
      </c>
      <c r="K795">
        <v>10</v>
      </c>
      <c r="L795">
        <v>90</v>
      </c>
      <c r="M795">
        <v>10</v>
      </c>
      <c r="N795">
        <v>0</v>
      </c>
    </row>
    <row r="796" spans="1:14" ht="12">
      <c r="A796" s="1">
        <v>27196</v>
      </c>
      <c r="B796" t="s">
        <v>1236</v>
      </c>
      <c r="C796">
        <v>1974</v>
      </c>
      <c r="D796">
        <v>6</v>
      </c>
      <c r="E796">
        <v>16</v>
      </c>
      <c r="F796">
        <v>0</v>
      </c>
      <c r="G796" s="2">
        <f>A796+TIME(F796,0,0)</f>
        <v>27196</v>
      </c>
      <c r="H796">
        <v>-19.444</v>
      </c>
      <c r="I796">
        <v>1004.2</v>
      </c>
      <c r="J796">
        <v>1000</v>
      </c>
      <c r="K796">
        <v>16</v>
      </c>
      <c r="L796">
        <v>120</v>
      </c>
      <c r="M796">
        <v>13.9</v>
      </c>
      <c r="N796">
        <v>-8</v>
      </c>
    </row>
    <row r="797" spans="1:14" ht="12">
      <c r="A797" s="1">
        <v>27195</v>
      </c>
      <c r="B797" t="s">
        <v>1237</v>
      </c>
      <c r="C797">
        <v>1974</v>
      </c>
      <c r="D797">
        <v>6</v>
      </c>
      <c r="E797">
        <v>15</v>
      </c>
      <c r="F797">
        <v>18</v>
      </c>
      <c r="G797" s="2">
        <f>A797+TIME(F797,0,0)</f>
        <v>27195.75</v>
      </c>
      <c r="H797">
        <v>-20.555</v>
      </c>
      <c r="I797">
        <v>1002.7</v>
      </c>
      <c r="J797">
        <v>998.6</v>
      </c>
      <c r="K797">
        <v>10</v>
      </c>
      <c r="L797">
        <v>130</v>
      </c>
      <c r="M797">
        <v>7.7</v>
      </c>
      <c r="N797">
        <v>-6.4</v>
      </c>
    </row>
    <row r="798" spans="1:14" ht="12">
      <c r="A798" s="1">
        <v>27195</v>
      </c>
      <c r="B798" t="s">
        <v>1238</v>
      </c>
      <c r="C798">
        <v>1974</v>
      </c>
      <c r="D798">
        <v>6</v>
      </c>
      <c r="E798">
        <v>15</v>
      </c>
      <c r="F798">
        <v>12</v>
      </c>
      <c r="G798" s="2">
        <f>A798+TIME(F798,0,0)</f>
        <v>27195.5</v>
      </c>
      <c r="H798">
        <v>-16.666</v>
      </c>
      <c r="I798">
        <v>1001.5</v>
      </c>
      <c r="J798">
        <v>997.3</v>
      </c>
      <c r="K798">
        <v>8</v>
      </c>
      <c r="L798">
        <v>100</v>
      </c>
      <c r="M798">
        <v>7.9</v>
      </c>
      <c r="N798">
        <v>-1.4</v>
      </c>
    </row>
    <row r="799" spans="1:14" ht="12">
      <c r="A799" s="1">
        <v>27195</v>
      </c>
      <c r="B799" t="s">
        <v>1239</v>
      </c>
      <c r="C799">
        <v>1974</v>
      </c>
      <c r="D799">
        <v>6</v>
      </c>
      <c r="E799">
        <v>15</v>
      </c>
      <c r="F799">
        <v>6</v>
      </c>
      <c r="G799" s="2">
        <f>A799+TIME(F799,0,0)</f>
        <v>27195.25</v>
      </c>
      <c r="H799">
        <v>-12.222</v>
      </c>
      <c r="I799">
        <v>1001.6</v>
      </c>
      <c r="J799">
        <v>997.3</v>
      </c>
      <c r="K799">
        <v>9</v>
      </c>
      <c r="L799">
        <v>80</v>
      </c>
      <c r="M799">
        <v>8.9</v>
      </c>
      <c r="N799">
        <v>1.6</v>
      </c>
    </row>
    <row r="800" spans="1:14" ht="12">
      <c r="A800" s="1">
        <v>27195</v>
      </c>
      <c r="B800" t="s">
        <v>1106</v>
      </c>
      <c r="C800">
        <v>1974</v>
      </c>
      <c r="D800">
        <v>6</v>
      </c>
      <c r="E800">
        <v>15</v>
      </c>
      <c r="F800">
        <v>0</v>
      </c>
      <c r="G800" s="2">
        <f>A800+TIME(F800,0,0)</f>
        <v>27195</v>
      </c>
      <c r="H800">
        <v>-12.222</v>
      </c>
      <c r="I800">
        <v>1005.3</v>
      </c>
      <c r="J800">
        <v>1001</v>
      </c>
      <c r="K800">
        <v>18</v>
      </c>
      <c r="L800">
        <v>100</v>
      </c>
      <c r="M800">
        <v>17.7</v>
      </c>
      <c r="N800">
        <v>-3.1</v>
      </c>
    </row>
    <row r="801" spans="1:14" ht="12">
      <c r="A801" s="1">
        <v>27194</v>
      </c>
      <c r="B801" t="s">
        <v>1107</v>
      </c>
      <c r="C801">
        <v>1974</v>
      </c>
      <c r="D801">
        <v>6</v>
      </c>
      <c r="E801">
        <v>14</v>
      </c>
      <c r="F801">
        <v>18</v>
      </c>
      <c r="G801" s="2">
        <f>A801+TIME(F801,0,0)</f>
        <v>27194.75</v>
      </c>
      <c r="H801">
        <v>-10.555</v>
      </c>
      <c r="I801">
        <v>1007.2</v>
      </c>
      <c r="J801">
        <v>1003</v>
      </c>
      <c r="K801">
        <v>12</v>
      </c>
      <c r="L801">
        <v>100</v>
      </c>
      <c r="M801">
        <v>11.8</v>
      </c>
      <c r="N801">
        <v>-2.1</v>
      </c>
    </row>
    <row r="802" spans="1:14" ht="12">
      <c r="A802" s="1">
        <v>27194</v>
      </c>
      <c r="B802" t="s">
        <v>1108</v>
      </c>
      <c r="C802">
        <v>1974</v>
      </c>
      <c r="D802">
        <v>6</v>
      </c>
      <c r="E802">
        <v>14</v>
      </c>
      <c r="F802">
        <v>12</v>
      </c>
      <c r="G802" s="2">
        <f>A802+TIME(F802,0,0)</f>
        <v>27194.5</v>
      </c>
      <c r="H802">
        <v>-11.111</v>
      </c>
      <c r="I802">
        <v>1006.5</v>
      </c>
      <c r="J802">
        <v>1002.4</v>
      </c>
      <c r="K802">
        <v>14</v>
      </c>
      <c r="L802">
        <v>150</v>
      </c>
      <c r="M802">
        <v>7</v>
      </c>
      <c r="N802">
        <v>-12.1</v>
      </c>
    </row>
    <row r="803" spans="1:14" ht="12">
      <c r="A803" s="1">
        <v>27194</v>
      </c>
      <c r="B803" t="s">
        <v>1109</v>
      </c>
      <c r="C803">
        <v>1974</v>
      </c>
      <c r="D803">
        <v>6</v>
      </c>
      <c r="E803">
        <v>14</v>
      </c>
      <c r="F803">
        <v>6</v>
      </c>
      <c r="G803" s="2">
        <f>A803+TIME(F803,0,0)</f>
        <v>27194.25</v>
      </c>
      <c r="H803">
        <v>-12.777</v>
      </c>
      <c r="I803">
        <v>1004.5</v>
      </c>
      <c r="J803">
        <v>1000.3</v>
      </c>
      <c r="K803">
        <v>14</v>
      </c>
      <c r="L803">
        <v>80</v>
      </c>
      <c r="M803">
        <v>13.8</v>
      </c>
      <c r="N803">
        <v>2.4</v>
      </c>
    </row>
    <row r="804" spans="1:14" ht="12">
      <c r="A804" s="1">
        <v>27194</v>
      </c>
      <c r="B804" t="s">
        <v>1110</v>
      </c>
      <c r="C804">
        <v>1974</v>
      </c>
      <c r="D804">
        <v>6</v>
      </c>
      <c r="E804">
        <v>14</v>
      </c>
      <c r="F804">
        <v>0</v>
      </c>
      <c r="G804" s="2">
        <f>A804+TIME(F804,0,0)</f>
        <v>27194</v>
      </c>
      <c r="H804">
        <v>-11.111</v>
      </c>
      <c r="I804">
        <v>1002.3</v>
      </c>
      <c r="J804">
        <v>998</v>
      </c>
      <c r="K804">
        <v>15</v>
      </c>
      <c r="L804">
        <v>130</v>
      </c>
      <c r="M804">
        <v>11.5</v>
      </c>
      <c r="N804">
        <v>-9.6</v>
      </c>
    </row>
    <row r="805" spans="1:14" ht="12">
      <c r="A805" s="1">
        <v>27193</v>
      </c>
      <c r="B805" t="s">
        <v>1111</v>
      </c>
      <c r="C805">
        <v>1974</v>
      </c>
      <c r="D805">
        <v>6</v>
      </c>
      <c r="E805">
        <v>13</v>
      </c>
      <c r="F805">
        <v>18</v>
      </c>
      <c r="G805" s="2">
        <f>A805+TIME(F805,0,0)</f>
        <v>27193.75</v>
      </c>
      <c r="H805">
        <v>-11.666</v>
      </c>
      <c r="I805">
        <v>1001.7</v>
      </c>
      <c r="J805">
        <v>997.6</v>
      </c>
      <c r="K805">
        <v>10</v>
      </c>
      <c r="L805">
        <v>120</v>
      </c>
      <c r="M805">
        <v>8.7</v>
      </c>
      <c r="N805">
        <v>-5</v>
      </c>
    </row>
    <row r="806" spans="1:14" ht="12">
      <c r="A806" s="1">
        <v>27193</v>
      </c>
      <c r="B806" t="s">
        <v>1112</v>
      </c>
      <c r="C806">
        <v>1974</v>
      </c>
      <c r="D806">
        <v>6</v>
      </c>
      <c r="E806">
        <v>13</v>
      </c>
      <c r="F806">
        <v>12</v>
      </c>
      <c r="G806" s="2">
        <f>A806+TIME(F806,0,0)</f>
        <v>27193.5</v>
      </c>
      <c r="H806">
        <v>-13.333</v>
      </c>
      <c r="I806">
        <v>1002.5</v>
      </c>
      <c r="J806">
        <v>998.3</v>
      </c>
      <c r="K806">
        <v>14</v>
      </c>
      <c r="L806">
        <v>100</v>
      </c>
      <c r="M806">
        <v>13.8</v>
      </c>
      <c r="N806">
        <v>-2.4</v>
      </c>
    </row>
    <row r="807" spans="1:14" ht="12">
      <c r="A807" s="1">
        <v>27193</v>
      </c>
      <c r="B807" t="s">
        <v>1113</v>
      </c>
      <c r="C807">
        <v>1974</v>
      </c>
      <c r="D807">
        <v>6</v>
      </c>
      <c r="E807">
        <v>13</v>
      </c>
      <c r="F807">
        <v>6</v>
      </c>
      <c r="G807" s="2">
        <f>A807+TIME(F807,0,0)</f>
        <v>27193.25</v>
      </c>
      <c r="H807">
        <v>-15.555</v>
      </c>
      <c r="I807">
        <v>1003.2</v>
      </c>
      <c r="J807">
        <v>999</v>
      </c>
      <c r="K807">
        <v>10</v>
      </c>
      <c r="L807">
        <v>100</v>
      </c>
      <c r="M807">
        <v>9.8</v>
      </c>
      <c r="N807">
        <v>-1.7</v>
      </c>
    </row>
    <row r="808" spans="1:14" ht="12">
      <c r="A808" s="1">
        <v>27193</v>
      </c>
      <c r="B808" t="s">
        <v>1114</v>
      </c>
      <c r="C808">
        <v>1974</v>
      </c>
      <c r="D808">
        <v>6</v>
      </c>
      <c r="E808">
        <v>13</v>
      </c>
      <c r="F808">
        <v>0</v>
      </c>
      <c r="G808" s="2">
        <f>A808+TIME(F808,0,0)</f>
        <v>27193</v>
      </c>
      <c r="H808">
        <v>-18.888</v>
      </c>
      <c r="I808">
        <v>1004.8</v>
      </c>
      <c r="J808">
        <v>1000.7</v>
      </c>
      <c r="K808">
        <v>15</v>
      </c>
      <c r="L808">
        <v>100</v>
      </c>
      <c r="M808">
        <v>14.8</v>
      </c>
      <c r="N808">
        <v>-2.6</v>
      </c>
    </row>
    <row r="809" spans="1:15" ht="12">
      <c r="A809" s="1">
        <v>27192</v>
      </c>
      <c r="B809" t="s">
        <v>1115</v>
      </c>
      <c r="C809">
        <v>1974</v>
      </c>
      <c r="D809">
        <v>6</v>
      </c>
      <c r="E809">
        <v>12</v>
      </c>
      <c r="F809">
        <v>18</v>
      </c>
      <c r="G809" s="2">
        <f>A809+TIME(F809,0,0)</f>
        <v>27192.75</v>
      </c>
      <c r="H809">
        <v>-17.777</v>
      </c>
      <c r="I809">
        <v>1006.6</v>
      </c>
      <c r="J809">
        <v>1002.4</v>
      </c>
      <c r="K809">
        <v>12</v>
      </c>
      <c r="L809">
        <v>120</v>
      </c>
      <c r="M809">
        <v>10.4</v>
      </c>
      <c r="N809">
        <v>-6</v>
      </c>
      <c r="O809">
        <v>10</v>
      </c>
    </row>
    <row r="810" spans="1:14" ht="12">
      <c r="A810" s="1">
        <v>27192</v>
      </c>
      <c r="B810" t="s">
        <v>1116</v>
      </c>
      <c r="C810">
        <v>1974</v>
      </c>
      <c r="D810">
        <v>6</v>
      </c>
      <c r="E810">
        <v>12</v>
      </c>
      <c r="F810">
        <v>12</v>
      </c>
      <c r="G810" s="2">
        <f>A810+TIME(F810,0,0)</f>
        <v>27192.5</v>
      </c>
      <c r="H810">
        <v>-19.444</v>
      </c>
      <c r="I810">
        <v>1009.5</v>
      </c>
      <c r="J810">
        <v>1005.4</v>
      </c>
      <c r="K810">
        <v>10</v>
      </c>
      <c r="L810">
        <v>120</v>
      </c>
      <c r="M810">
        <v>8.7</v>
      </c>
      <c r="N810">
        <v>-5</v>
      </c>
    </row>
    <row r="811" spans="1:14" ht="12">
      <c r="A811" s="1">
        <v>27192</v>
      </c>
      <c r="B811" t="s">
        <v>1117</v>
      </c>
      <c r="C811">
        <v>1974</v>
      </c>
      <c r="D811">
        <v>6</v>
      </c>
      <c r="E811">
        <v>12</v>
      </c>
      <c r="F811">
        <v>6</v>
      </c>
      <c r="G811" s="2">
        <f>A811+TIME(F811,0,0)</f>
        <v>27192.25</v>
      </c>
      <c r="H811">
        <v>-19.444</v>
      </c>
      <c r="I811">
        <v>1012.4</v>
      </c>
      <c r="J811">
        <v>1008.1</v>
      </c>
      <c r="K811">
        <v>13</v>
      </c>
      <c r="L811">
        <v>80</v>
      </c>
      <c r="M811">
        <v>12.8</v>
      </c>
      <c r="N811">
        <v>2.3</v>
      </c>
    </row>
    <row r="812" spans="1:14" ht="12">
      <c r="A812" s="1">
        <v>27192</v>
      </c>
      <c r="B812" t="s">
        <v>1118</v>
      </c>
      <c r="C812">
        <v>1974</v>
      </c>
      <c r="D812">
        <v>6</v>
      </c>
      <c r="E812">
        <v>12</v>
      </c>
      <c r="F812">
        <v>0</v>
      </c>
      <c r="G812" s="2">
        <f>A812+TIME(F812,0,0)</f>
        <v>27192</v>
      </c>
      <c r="H812">
        <v>-16.7</v>
      </c>
      <c r="I812">
        <v>1013.3</v>
      </c>
      <c r="J812">
        <v>1009.1</v>
      </c>
      <c r="K812">
        <v>14</v>
      </c>
      <c r="L812">
        <v>130</v>
      </c>
      <c r="M812">
        <v>10.7</v>
      </c>
      <c r="N812">
        <v>-9</v>
      </c>
    </row>
    <row r="813" spans="1:14" ht="12">
      <c r="A813" s="1">
        <v>27191</v>
      </c>
      <c r="B813" t="s">
        <v>1119</v>
      </c>
      <c r="C813">
        <v>1974</v>
      </c>
      <c r="D813">
        <v>6</v>
      </c>
      <c r="E813">
        <v>11</v>
      </c>
      <c r="F813">
        <v>18</v>
      </c>
      <c r="G813" s="2">
        <f>A813+TIME(F813,0,0)</f>
        <v>27191.75</v>
      </c>
      <c r="H813">
        <v>-20</v>
      </c>
      <c r="I813">
        <v>1011</v>
      </c>
      <c r="J813">
        <v>1006.8</v>
      </c>
      <c r="K813">
        <v>8</v>
      </c>
      <c r="L813">
        <v>100</v>
      </c>
      <c r="M813">
        <v>7.9</v>
      </c>
      <c r="N813">
        <v>-1.4</v>
      </c>
    </row>
    <row r="814" spans="1:14" ht="12">
      <c r="A814" s="1">
        <v>27191</v>
      </c>
      <c r="B814" t="s">
        <v>1120</v>
      </c>
      <c r="C814">
        <v>1974</v>
      </c>
      <c r="D814">
        <v>6</v>
      </c>
      <c r="E814">
        <v>11</v>
      </c>
      <c r="F814">
        <v>12</v>
      </c>
      <c r="G814" s="2">
        <f>A814+TIME(F814,0,0)</f>
        <v>27191.5</v>
      </c>
      <c r="H814">
        <v>-23.333</v>
      </c>
      <c r="I814">
        <v>1009.3</v>
      </c>
      <c r="J814">
        <v>1005.1</v>
      </c>
      <c r="K814">
        <v>5</v>
      </c>
      <c r="L814">
        <v>130</v>
      </c>
      <c r="M814">
        <v>3.8</v>
      </c>
      <c r="N814">
        <v>-3.2</v>
      </c>
    </row>
    <row r="815" spans="1:14" ht="12">
      <c r="A815" s="1">
        <v>27191</v>
      </c>
      <c r="B815" t="s">
        <v>1121</v>
      </c>
      <c r="C815">
        <v>1974</v>
      </c>
      <c r="D815">
        <v>6</v>
      </c>
      <c r="E815">
        <v>11</v>
      </c>
      <c r="F815">
        <v>6</v>
      </c>
      <c r="G815" s="2">
        <f>A815+TIME(F815,0,0)</f>
        <v>27191.25</v>
      </c>
      <c r="H815">
        <v>-22.777</v>
      </c>
      <c r="I815">
        <v>1006.6</v>
      </c>
      <c r="J815">
        <v>1002.4</v>
      </c>
      <c r="K815">
        <v>0</v>
      </c>
      <c r="L815">
        <v>0</v>
      </c>
      <c r="M815">
        <v>0</v>
      </c>
      <c r="N815">
        <v>0</v>
      </c>
    </row>
    <row r="816" spans="1:14" ht="12">
      <c r="A816" s="1">
        <v>27191</v>
      </c>
      <c r="B816" t="s">
        <v>1122</v>
      </c>
      <c r="C816">
        <v>1974</v>
      </c>
      <c r="D816">
        <v>6</v>
      </c>
      <c r="E816">
        <v>11</v>
      </c>
      <c r="F816">
        <v>0</v>
      </c>
      <c r="G816" s="2">
        <f>A816+TIME(F816,0,0)</f>
        <v>27191</v>
      </c>
      <c r="H816">
        <v>-21.111</v>
      </c>
      <c r="I816">
        <v>1004.5</v>
      </c>
      <c r="J816">
        <v>1000.3</v>
      </c>
      <c r="K816">
        <v>9</v>
      </c>
      <c r="L816">
        <v>120</v>
      </c>
      <c r="M816">
        <v>7.8</v>
      </c>
      <c r="N816">
        <v>-4.5</v>
      </c>
    </row>
    <row r="817" spans="1:16" ht="12">
      <c r="A817" s="1">
        <v>27190</v>
      </c>
      <c r="B817" t="s">
        <v>1123</v>
      </c>
      <c r="C817">
        <v>1974</v>
      </c>
      <c r="D817">
        <v>6</v>
      </c>
      <c r="E817">
        <v>10</v>
      </c>
      <c r="F817">
        <v>18</v>
      </c>
      <c r="G817" s="2">
        <f>A817+TIME(F817,0,0)</f>
        <v>27190.75</v>
      </c>
      <c r="H817">
        <v>-23.333</v>
      </c>
      <c r="I817">
        <v>1002.4</v>
      </c>
      <c r="J817">
        <v>998.3</v>
      </c>
      <c r="K817">
        <v>5</v>
      </c>
      <c r="L817">
        <v>90</v>
      </c>
      <c r="M817">
        <v>5</v>
      </c>
      <c r="N817">
        <v>0</v>
      </c>
      <c r="O817">
        <v>28</v>
      </c>
      <c r="P817">
        <v>4</v>
      </c>
    </row>
    <row r="818" spans="1:16" ht="12">
      <c r="A818" s="1">
        <v>27190</v>
      </c>
      <c r="B818" t="s">
        <v>1124</v>
      </c>
      <c r="C818">
        <v>1974</v>
      </c>
      <c r="D818">
        <v>6</v>
      </c>
      <c r="E818">
        <v>10</v>
      </c>
      <c r="F818">
        <v>12</v>
      </c>
      <c r="G818" s="2">
        <f>A818+TIME(F818,0,0)</f>
        <v>27190.5</v>
      </c>
      <c r="H818">
        <v>-25</v>
      </c>
      <c r="I818">
        <v>1001.3</v>
      </c>
      <c r="J818">
        <v>997</v>
      </c>
      <c r="K818">
        <v>10</v>
      </c>
      <c r="L818">
        <v>80</v>
      </c>
      <c r="M818">
        <v>9.8</v>
      </c>
      <c r="N818">
        <v>1.7</v>
      </c>
      <c r="O818">
        <v>46</v>
      </c>
      <c r="P818">
        <v>4</v>
      </c>
    </row>
    <row r="819" spans="1:15" ht="12">
      <c r="A819" s="1">
        <v>27190</v>
      </c>
      <c r="B819" t="s">
        <v>1125</v>
      </c>
      <c r="C819">
        <v>1974</v>
      </c>
      <c r="D819">
        <v>6</v>
      </c>
      <c r="E819">
        <v>10</v>
      </c>
      <c r="F819">
        <v>6</v>
      </c>
      <c r="G819" s="2">
        <f>A819+TIME(F819,0,0)</f>
        <v>27190.25</v>
      </c>
      <c r="H819">
        <v>-20.555</v>
      </c>
      <c r="I819">
        <v>1000.2</v>
      </c>
      <c r="J819">
        <v>995.9</v>
      </c>
      <c r="K819">
        <v>10</v>
      </c>
      <c r="L819">
        <v>100</v>
      </c>
      <c r="M819">
        <v>9.8</v>
      </c>
      <c r="N819">
        <v>-1.7</v>
      </c>
      <c r="O819">
        <v>46</v>
      </c>
    </row>
    <row r="820" spans="1:14" ht="12">
      <c r="A820" s="1">
        <v>27190</v>
      </c>
      <c r="B820" t="s">
        <v>1126</v>
      </c>
      <c r="C820">
        <v>1974</v>
      </c>
      <c r="D820">
        <v>6</v>
      </c>
      <c r="E820">
        <v>10</v>
      </c>
      <c r="F820">
        <v>0</v>
      </c>
      <c r="G820" s="2">
        <f>A820+TIME(F820,0,0)</f>
        <v>27190</v>
      </c>
      <c r="H820">
        <v>-17.2</v>
      </c>
      <c r="I820">
        <v>999.5</v>
      </c>
      <c r="J820">
        <v>995.3</v>
      </c>
      <c r="K820">
        <v>8</v>
      </c>
      <c r="L820">
        <v>90</v>
      </c>
      <c r="M820">
        <v>8</v>
      </c>
      <c r="N820">
        <v>0</v>
      </c>
    </row>
    <row r="821" spans="1:14" ht="12">
      <c r="A821" s="1">
        <v>27189</v>
      </c>
      <c r="B821" t="s">
        <v>1127</v>
      </c>
      <c r="C821">
        <v>1974</v>
      </c>
      <c r="D821">
        <v>6</v>
      </c>
      <c r="E821">
        <v>9</v>
      </c>
      <c r="F821">
        <v>18</v>
      </c>
      <c r="G821" s="2">
        <f>A821+TIME(F821,0,0)</f>
        <v>27189.75</v>
      </c>
      <c r="H821">
        <v>-18.333</v>
      </c>
      <c r="I821">
        <v>998.7</v>
      </c>
      <c r="J821">
        <v>994.6</v>
      </c>
      <c r="K821">
        <v>7</v>
      </c>
      <c r="L821">
        <v>80</v>
      </c>
      <c r="M821">
        <v>6.9</v>
      </c>
      <c r="N821">
        <v>1.2</v>
      </c>
    </row>
    <row r="822" spans="1:14" ht="12">
      <c r="A822" s="1">
        <v>27189</v>
      </c>
      <c r="B822" t="s">
        <v>1128</v>
      </c>
      <c r="C822">
        <v>1974</v>
      </c>
      <c r="D822">
        <v>6</v>
      </c>
      <c r="E822">
        <v>9</v>
      </c>
      <c r="F822">
        <v>12</v>
      </c>
      <c r="G822" s="2">
        <f>A822+TIME(F822,0,0)</f>
        <v>27189.5</v>
      </c>
      <c r="H822">
        <v>-20</v>
      </c>
      <c r="I822">
        <v>999.6</v>
      </c>
      <c r="J822">
        <v>995.3</v>
      </c>
      <c r="K822">
        <v>12</v>
      </c>
      <c r="L822">
        <v>80</v>
      </c>
      <c r="M822">
        <v>11.8</v>
      </c>
      <c r="N822">
        <v>2.1</v>
      </c>
    </row>
    <row r="823" spans="1:14" ht="12">
      <c r="A823" s="1">
        <v>27189</v>
      </c>
      <c r="B823" t="s">
        <v>1129</v>
      </c>
      <c r="C823">
        <v>1974</v>
      </c>
      <c r="D823">
        <v>6</v>
      </c>
      <c r="E823">
        <v>9</v>
      </c>
      <c r="F823">
        <v>6</v>
      </c>
      <c r="G823" s="2">
        <f>A823+TIME(F823,0,0)</f>
        <v>27189.25</v>
      </c>
      <c r="H823">
        <v>-20.555</v>
      </c>
      <c r="I823">
        <v>1000.3</v>
      </c>
      <c r="J823">
        <v>995.9</v>
      </c>
      <c r="K823">
        <v>22</v>
      </c>
      <c r="L823">
        <v>100</v>
      </c>
      <c r="M823">
        <v>21.7</v>
      </c>
      <c r="N823">
        <v>-3.8</v>
      </c>
    </row>
    <row r="824" spans="1:14" ht="12">
      <c r="A824" s="1">
        <v>27189</v>
      </c>
      <c r="B824" t="s">
        <v>1130</v>
      </c>
      <c r="C824">
        <v>1974</v>
      </c>
      <c r="D824">
        <v>6</v>
      </c>
      <c r="E824">
        <v>9</v>
      </c>
      <c r="F824">
        <v>0</v>
      </c>
      <c r="G824" s="2">
        <f>A824+TIME(F824,0,0)</f>
        <v>27189</v>
      </c>
      <c r="H824">
        <v>-20</v>
      </c>
      <c r="I824">
        <v>1002.4</v>
      </c>
      <c r="J824">
        <v>998.3</v>
      </c>
      <c r="K824">
        <v>15</v>
      </c>
      <c r="L824">
        <v>80</v>
      </c>
      <c r="M824">
        <v>14.8</v>
      </c>
      <c r="N824">
        <v>2.6</v>
      </c>
    </row>
    <row r="825" spans="1:14" ht="12">
      <c r="A825" s="1">
        <v>27188</v>
      </c>
      <c r="B825" t="s">
        <v>1131</v>
      </c>
      <c r="C825">
        <v>1974</v>
      </c>
      <c r="D825">
        <v>6</v>
      </c>
      <c r="E825">
        <v>8</v>
      </c>
      <c r="F825">
        <v>18</v>
      </c>
      <c r="G825" s="2">
        <f>A825+TIME(F825,0,0)</f>
        <v>27188.75</v>
      </c>
      <c r="H825">
        <v>-22.777</v>
      </c>
      <c r="I825">
        <v>1003.3</v>
      </c>
      <c r="J825">
        <v>999</v>
      </c>
      <c r="K825">
        <v>15</v>
      </c>
      <c r="L825">
        <v>90</v>
      </c>
      <c r="M825">
        <v>15</v>
      </c>
      <c r="N825">
        <v>0</v>
      </c>
    </row>
    <row r="826" spans="1:14" ht="12">
      <c r="A826" s="1">
        <v>27188</v>
      </c>
      <c r="B826" t="s">
        <v>1132</v>
      </c>
      <c r="C826">
        <v>1974</v>
      </c>
      <c r="D826">
        <v>6</v>
      </c>
      <c r="E826">
        <v>8</v>
      </c>
      <c r="F826">
        <v>12</v>
      </c>
      <c r="G826" s="2">
        <f>A826+TIME(F826,0,0)</f>
        <v>27188.5</v>
      </c>
      <c r="H826">
        <v>-27.222</v>
      </c>
      <c r="I826">
        <v>1003.2</v>
      </c>
      <c r="J826">
        <v>999</v>
      </c>
      <c r="K826">
        <v>20</v>
      </c>
      <c r="L826">
        <v>110</v>
      </c>
      <c r="M826">
        <v>18.8</v>
      </c>
      <c r="N826">
        <v>-6.8</v>
      </c>
    </row>
    <row r="827" spans="1:14" ht="12">
      <c r="A827" s="1">
        <v>27188</v>
      </c>
      <c r="B827" t="s">
        <v>1133</v>
      </c>
      <c r="C827">
        <v>1974</v>
      </c>
      <c r="D827">
        <v>6</v>
      </c>
      <c r="E827">
        <v>8</v>
      </c>
      <c r="F827">
        <v>6</v>
      </c>
      <c r="G827" s="2">
        <f>A827+TIME(F827,0,0)</f>
        <v>27188.25</v>
      </c>
      <c r="H827">
        <v>-25</v>
      </c>
      <c r="I827">
        <v>1000.3</v>
      </c>
      <c r="J827">
        <v>995.9</v>
      </c>
      <c r="K827">
        <v>18</v>
      </c>
      <c r="L827">
        <v>100</v>
      </c>
      <c r="M827">
        <v>17.7</v>
      </c>
      <c r="N827">
        <v>-3.1</v>
      </c>
    </row>
    <row r="828" spans="1:14" ht="12">
      <c r="A828" s="1">
        <v>27188</v>
      </c>
      <c r="B828" t="s">
        <v>1134</v>
      </c>
      <c r="C828">
        <v>1974</v>
      </c>
      <c r="D828">
        <v>6</v>
      </c>
      <c r="E828">
        <v>8</v>
      </c>
      <c r="F828">
        <v>0</v>
      </c>
      <c r="G828" s="2">
        <f>A828+TIME(F828,0,0)</f>
        <v>27188</v>
      </c>
      <c r="H828">
        <v>-18.333</v>
      </c>
      <c r="I828">
        <v>1000.4</v>
      </c>
      <c r="J828">
        <v>996.3</v>
      </c>
      <c r="K828">
        <v>15</v>
      </c>
      <c r="L828">
        <v>150</v>
      </c>
      <c r="M828">
        <v>7.5</v>
      </c>
      <c r="N828">
        <v>-13</v>
      </c>
    </row>
    <row r="829" spans="1:14" ht="12">
      <c r="A829" s="1">
        <v>27187</v>
      </c>
      <c r="B829" t="s">
        <v>1135</v>
      </c>
      <c r="C829">
        <v>1974</v>
      </c>
      <c r="D829">
        <v>6</v>
      </c>
      <c r="E829">
        <v>7</v>
      </c>
      <c r="F829">
        <v>18</v>
      </c>
      <c r="G829" s="2">
        <f>A829+TIME(F829,0,0)</f>
        <v>27187.75</v>
      </c>
      <c r="H829">
        <v>-15.555</v>
      </c>
      <c r="I829">
        <v>1000.3</v>
      </c>
      <c r="J829">
        <v>995.9</v>
      </c>
      <c r="K829">
        <v>5</v>
      </c>
      <c r="L829">
        <v>140</v>
      </c>
      <c r="M829">
        <v>3.2</v>
      </c>
      <c r="N829">
        <v>-3.8</v>
      </c>
    </row>
    <row r="830" spans="1:14" ht="12">
      <c r="A830" s="1">
        <v>27187</v>
      </c>
      <c r="B830" t="s">
        <v>1136</v>
      </c>
      <c r="C830">
        <v>1974</v>
      </c>
      <c r="D830">
        <v>6</v>
      </c>
      <c r="E830">
        <v>7</v>
      </c>
      <c r="F830">
        <v>12</v>
      </c>
      <c r="G830" s="2">
        <f>A830+TIME(F830,0,0)</f>
        <v>27187.5</v>
      </c>
      <c r="H830">
        <v>-18.333</v>
      </c>
      <c r="I830">
        <v>999.5</v>
      </c>
      <c r="J830">
        <v>995.3</v>
      </c>
      <c r="K830">
        <v>2</v>
      </c>
      <c r="L830">
        <v>250</v>
      </c>
      <c r="M830">
        <v>-1.9</v>
      </c>
      <c r="N830">
        <v>-0.7</v>
      </c>
    </row>
    <row r="831" spans="1:14" ht="12">
      <c r="A831" s="1">
        <v>27187</v>
      </c>
      <c r="B831" t="s">
        <v>1137</v>
      </c>
      <c r="C831">
        <v>1974</v>
      </c>
      <c r="D831">
        <v>6</v>
      </c>
      <c r="E831">
        <v>7</v>
      </c>
      <c r="F831">
        <v>6</v>
      </c>
      <c r="G831" s="2">
        <f>A831+TIME(F831,0,0)</f>
        <v>27187.25</v>
      </c>
      <c r="H831">
        <v>-23.888</v>
      </c>
      <c r="I831">
        <v>999.1</v>
      </c>
      <c r="J831">
        <v>994.9</v>
      </c>
      <c r="K831">
        <v>12</v>
      </c>
      <c r="L831">
        <v>100</v>
      </c>
      <c r="M831">
        <v>11.8</v>
      </c>
      <c r="N831">
        <v>-2.1</v>
      </c>
    </row>
    <row r="832" spans="1:14" ht="12">
      <c r="A832" s="1">
        <v>27187</v>
      </c>
      <c r="B832" t="s">
        <v>1138</v>
      </c>
      <c r="C832">
        <v>1974</v>
      </c>
      <c r="D832">
        <v>6</v>
      </c>
      <c r="E832">
        <v>7</v>
      </c>
      <c r="F832">
        <v>0</v>
      </c>
      <c r="G832" s="2">
        <f>A832+TIME(F832,0,0)</f>
        <v>27187</v>
      </c>
      <c r="H832">
        <v>-16.7</v>
      </c>
      <c r="I832">
        <v>998.7</v>
      </c>
      <c r="J832">
        <v>994.6</v>
      </c>
      <c r="K832">
        <v>15</v>
      </c>
      <c r="L832">
        <v>100</v>
      </c>
      <c r="M832">
        <v>14.8</v>
      </c>
      <c r="N832">
        <v>-2.6</v>
      </c>
    </row>
    <row r="833" spans="1:14" ht="12">
      <c r="A833" s="1">
        <v>27186</v>
      </c>
      <c r="B833" t="s">
        <v>1139</v>
      </c>
      <c r="C833">
        <v>1974</v>
      </c>
      <c r="D833">
        <v>6</v>
      </c>
      <c r="E833">
        <v>6</v>
      </c>
      <c r="F833">
        <v>18</v>
      </c>
      <c r="G833" s="2">
        <f>A833+TIME(F833,0,0)</f>
        <v>27186.75</v>
      </c>
      <c r="H833">
        <v>-18.888</v>
      </c>
      <c r="I833">
        <v>997.5</v>
      </c>
      <c r="J833">
        <v>993.2</v>
      </c>
      <c r="K833">
        <v>15</v>
      </c>
      <c r="L833">
        <v>80</v>
      </c>
      <c r="M833">
        <v>14.8</v>
      </c>
      <c r="N833">
        <v>2.6</v>
      </c>
    </row>
    <row r="834" spans="1:14" ht="12">
      <c r="A834" s="1">
        <v>27186</v>
      </c>
      <c r="B834" t="s">
        <v>1140</v>
      </c>
      <c r="C834">
        <v>1974</v>
      </c>
      <c r="D834">
        <v>6</v>
      </c>
      <c r="E834">
        <v>6</v>
      </c>
      <c r="F834">
        <v>12</v>
      </c>
      <c r="G834" s="2">
        <f>A834+TIME(F834,0,0)</f>
        <v>27186.5</v>
      </c>
      <c r="H834">
        <v>-20.555</v>
      </c>
      <c r="I834">
        <v>997</v>
      </c>
      <c r="J834">
        <v>992.9</v>
      </c>
      <c r="K834">
        <v>0</v>
      </c>
      <c r="L834">
        <v>0</v>
      </c>
      <c r="M834">
        <v>0</v>
      </c>
      <c r="N834">
        <v>0</v>
      </c>
    </row>
    <row r="835" spans="1:14" ht="12">
      <c r="A835" s="1">
        <v>27186</v>
      </c>
      <c r="B835" t="s">
        <v>1141</v>
      </c>
      <c r="C835">
        <v>1974</v>
      </c>
      <c r="D835">
        <v>6</v>
      </c>
      <c r="E835">
        <v>6</v>
      </c>
      <c r="F835">
        <v>6</v>
      </c>
      <c r="G835" s="2">
        <f>A835+TIME(F835,0,0)</f>
        <v>27186.25</v>
      </c>
      <c r="H835">
        <v>-18.888</v>
      </c>
      <c r="I835">
        <v>996.2</v>
      </c>
      <c r="J835">
        <v>991.9</v>
      </c>
      <c r="K835">
        <v>5</v>
      </c>
      <c r="L835">
        <v>70</v>
      </c>
      <c r="M835">
        <v>4.7</v>
      </c>
      <c r="N835">
        <v>1.7</v>
      </c>
    </row>
    <row r="836" spans="1:14" ht="12">
      <c r="A836" s="1">
        <v>27186</v>
      </c>
      <c r="B836" t="s">
        <v>1142</v>
      </c>
      <c r="C836">
        <v>1974</v>
      </c>
      <c r="D836">
        <v>6</v>
      </c>
      <c r="E836">
        <v>6</v>
      </c>
      <c r="F836">
        <v>0</v>
      </c>
      <c r="G836" s="2">
        <f>A836+TIME(F836,0,0)</f>
        <v>27186</v>
      </c>
      <c r="H836">
        <v>-17.2</v>
      </c>
      <c r="I836">
        <v>993.5</v>
      </c>
      <c r="J836">
        <v>989.2</v>
      </c>
      <c r="K836">
        <v>16</v>
      </c>
      <c r="L836">
        <v>80</v>
      </c>
      <c r="M836">
        <v>15.8</v>
      </c>
      <c r="N836">
        <v>2.8</v>
      </c>
    </row>
    <row r="837" spans="1:14" ht="12">
      <c r="A837" s="1">
        <v>27185</v>
      </c>
      <c r="B837" t="s">
        <v>1143</v>
      </c>
      <c r="C837">
        <v>1974</v>
      </c>
      <c r="D837">
        <v>6</v>
      </c>
      <c r="E837">
        <v>5</v>
      </c>
      <c r="F837">
        <v>18</v>
      </c>
      <c r="G837" s="2">
        <f>A837+TIME(F837,0,0)</f>
        <v>27185.75</v>
      </c>
      <c r="H837">
        <v>-20</v>
      </c>
      <c r="I837">
        <v>992.7</v>
      </c>
      <c r="J837">
        <v>988.5</v>
      </c>
      <c r="K837">
        <v>22</v>
      </c>
      <c r="L837">
        <v>110</v>
      </c>
      <c r="M837">
        <v>20.7</v>
      </c>
      <c r="N837">
        <v>-7.5</v>
      </c>
    </row>
    <row r="838" spans="1:14" ht="12">
      <c r="A838" s="1">
        <v>27185</v>
      </c>
      <c r="B838" t="s">
        <v>1144</v>
      </c>
      <c r="C838">
        <v>1974</v>
      </c>
      <c r="D838">
        <v>6</v>
      </c>
      <c r="E838">
        <v>5</v>
      </c>
      <c r="F838">
        <v>12</v>
      </c>
      <c r="G838" s="2">
        <f>A838+TIME(F838,0,0)</f>
        <v>27185.5</v>
      </c>
      <c r="H838">
        <v>-12.222</v>
      </c>
      <c r="I838">
        <v>993.7</v>
      </c>
      <c r="J838">
        <v>989.5</v>
      </c>
      <c r="K838">
        <v>4</v>
      </c>
      <c r="L838">
        <v>140</v>
      </c>
      <c r="M838">
        <v>2.6</v>
      </c>
      <c r="N838">
        <v>-3.1</v>
      </c>
    </row>
    <row r="839" spans="1:14" ht="12">
      <c r="A839" s="1">
        <v>27185</v>
      </c>
      <c r="B839" t="s">
        <v>1145</v>
      </c>
      <c r="C839">
        <v>1974</v>
      </c>
      <c r="D839">
        <v>6</v>
      </c>
      <c r="E839">
        <v>5</v>
      </c>
      <c r="F839">
        <v>6</v>
      </c>
      <c r="G839" s="2">
        <f>A839+TIME(F839,0,0)</f>
        <v>27185.25</v>
      </c>
      <c r="H839">
        <v>-13.888</v>
      </c>
      <c r="I839">
        <v>994.3</v>
      </c>
      <c r="J839">
        <v>990.2</v>
      </c>
      <c r="K839">
        <v>10</v>
      </c>
      <c r="L839">
        <v>90</v>
      </c>
      <c r="M839">
        <v>10</v>
      </c>
      <c r="N839">
        <v>0</v>
      </c>
    </row>
    <row r="840" spans="1:14" ht="12">
      <c r="A840" s="1">
        <v>27185</v>
      </c>
      <c r="B840" t="s">
        <v>1146</v>
      </c>
      <c r="C840">
        <v>1974</v>
      </c>
      <c r="D840">
        <v>6</v>
      </c>
      <c r="E840">
        <v>5</v>
      </c>
      <c r="F840">
        <v>0</v>
      </c>
      <c r="G840" s="2">
        <f>A840+TIME(F840,0,0)</f>
        <v>27185</v>
      </c>
      <c r="H840">
        <v>-16.111</v>
      </c>
      <c r="I840">
        <v>992.6</v>
      </c>
      <c r="J840">
        <v>988.5</v>
      </c>
      <c r="K840">
        <v>18</v>
      </c>
      <c r="L840">
        <v>100</v>
      </c>
      <c r="M840">
        <v>17.7</v>
      </c>
      <c r="N840">
        <v>-3.1</v>
      </c>
    </row>
    <row r="841" spans="1:14" ht="12">
      <c r="A841" s="1">
        <v>27184</v>
      </c>
      <c r="B841" t="s">
        <v>1147</v>
      </c>
      <c r="C841">
        <v>1974</v>
      </c>
      <c r="D841">
        <v>6</v>
      </c>
      <c r="E841">
        <v>4</v>
      </c>
      <c r="F841">
        <v>18</v>
      </c>
      <c r="G841" s="2">
        <f>A841+TIME(F841,0,0)</f>
        <v>27184.75</v>
      </c>
      <c r="H841">
        <v>-16.666</v>
      </c>
      <c r="I841">
        <v>990.7</v>
      </c>
      <c r="J841">
        <v>986.5</v>
      </c>
      <c r="K841">
        <v>5</v>
      </c>
      <c r="L841">
        <v>90</v>
      </c>
      <c r="M841">
        <v>5</v>
      </c>
      <c r="N841">
        <v>0</v>
      </c>
    </row>
    <row r="842" spans="1:14" ht="12">
      <c r="A842" s="1">
        <v>27184</v>
      </c>
      <c r="B842" t="s">
        <v>1148</v>
      </c>
      <c r="C842">
        <v>1974</v>
      </c>
      <c r="D842">
        <v>6</v>
      </c>
      <c r="E842">
        <v>4</v>
      </c>
      <c r="F842">
        <v>12</v>
      </c>
      <c r="G842" s="2">
        <f>A842+TIME(F842,0,0)</f>
        <v>27184.5</v>
      </c>
      <c r="H842">
        <v>-22.777</v>
      </c>
      <c r="I842">
        <v>990.3</v>
      </c>
      <c r="J842">
        <v>986.1</v>
      </c>
      <c r="K842">
        <v>4</v>
      </c>
      <c r="L842">
        <v>90</v>
      </c>
      <c r="M842">
        <v>4</v>
      </c>
      <c r="N842">
        <v>0</v>
      </c>
    </row>
    <row r="843" spans="1:14" ht="12">
      <c r="A843" s="1">
        <v>27184</v>
      </c>
      <c r="B843" t="s">
        <v>1149</v>
      </c>
      <c r="C843">
        <v>1974</v>
      </c>
      <c r="D843">
        <v>6</v>
      </c>
      <c r="E843">
        <v>4</v>
      </c>
      <c r="F843">
        <v>6</v>
      </c>
      <c r="G843" s="2">
        <f>A843+TIME(F843,0,0)</f>
        <v>27184.25</v>
      </c>
      <c r="H843">
        <v>-22.777</v>
      </c>
      <c r="I843">
        <v>990.1</v>
      </c>
      <c r="J843">
        <v>985.8</v>
      </c>
      <c r="K843">
        <v>6</v>
      </c>
      <c r="L843">
        <v>40</v>
      </c>
      <c r="M843">
        <v>3.9</v>
      </c>
      <c r="N843">
        <v>4.6</v>
      </c>
    </row>
    <row r="844" spans="1:14" ht="12">
      <c r="A844" s="1">
        <v>27184</v>
      </c>
      <c r="B844" t="s">
        <v>1150</v>
      </c>
      <c r="C844">
        <v>1974</v>
      </c>
      <c r="D844">
        <v>6</v>
      </c>
      <c r="E844">
        <v>4</v>
      </c>
      <c r="F844">
        <v>0</v>
      </c>
      <c r="G844" s="2">
        <f>A844+TIME(F844,0,0)</f>
        <v>27184</v>
      </c>
      <c r="H844">
        <v>-23.333</v>
      </c>
      <c r="I844">
        <v>988.8</v>
      </c>
      <c r="J844">
        <v>984.4</v>
      </c>
      <c r="K844">
        <v>15</v>
      </c>
      <c r="L844">
        <v>100</v>
      </c>
      <c r="M844">
        <v>14.8</v>
      </c>
      <c r="N844">
        <v>-2.6</v>
      </c>
    </row>
    <row r="845" spans="1:14" ht="12">
      <c r="A845" s="1">
        <v>27183</v>
      </c>
      <c r="B845" t="s">
        <v>1016</v>
      </c>
      <c r="C845">
        <v>1974</v>
      </c>
      <c r="D845">
        <v>6</v>
      </c>
      <c r="E845">
        <v>3</v>
      </c>
      <c r="F845">
        <v>18</v>
      </c>
      <c r="G845" s="2">
        <f>A845+TIME(F845,0,0)</f>
        <v>27183.75</v>
      </c>
      <c r="H845">
        <v>-21.111</v>
      </c>
      <c r="I845">
        <v>987.6</v>
      </c>
      <c r="J845">
        <v>983.4</v>
      </c>
      <c r="K845">
        <v>14</v>
      </c>
      <c r="L845">
        <v>90</v>
      </c>
      <c r="M845">
        <v>14</v>
      </c>
      <c r="N845">
        <v>0</v>
      </c>
    </row>
    <row r="846" spans="1:14" ht="12">
      <c r="A846" s="1">
        <v>27183</v>
      </c>
      <c r="B846" t="s">
        <v>1017</v>
      </c>
      <c r="C846">
        <v>1974</v>
      </c>
      <c r="D846">
        <v>6</v>
      </c>
      <c r="E846">
        <v>3</v>
      </c>
      <c r="F846">
        <v>12</v>
      </c>
      <c r="G846" s="2">
        <f>A846+TIME(F846,0,0)</f>
        <v>27183.5</v>
      </c>
      <c r="H846">
        <v>-23.888</v>
      </c>
      <c r="I846">
        <v>988.9</v>
      </c>
      <c r="J846">
        <v>984.8</v>
      </c>
      <c r="K846">
        <v>7</v>
      </c>
      <c r="L846">
        <v>100</v>
      </c>
      <c r="M846">
        <v>6.9</v>
      </c>
      <c r="N846">
        <v>-1.2</v>
      </c>
    </row>
    <row r="847" spans="1:14" ht="12">
      <c r="A847" s="1">
        <v>27183</v>
      </c>
      <c r="B847" t="s">
        <v>1018</v>
      </c>
      <c r="C847">
        <v>1974</v>
      </c>
      <c r="D847">
        <v>6</v>
      </c>
      <c r="E847">
        <v>3</v>
      </c>
      <c r="F847">
        <v>6</v>
      </c>
      <c r="G847" s="2">
        <f>A847+TIME(F847,0,0)</f>
        <v>27183.25</v>
      </c>
      <c r="H847">
        <v>-23.888</v>
      </c>
      <c r="I847">
        <v>991.4</v>
      </c>
      <c r="J847">
        <v>987.1</v>
      </c>
      <c r="K847">
        <v>12</v>
      </c>
      <c r="L847">
        <v>100</v>
      </c>
      <c r="M847">
        <v>11.8</v>
      </c>
      <c r="N847">
        <v>-2.1</v>
      </c>
    </row>
    <row r="848" spans="1:16" ht="12">
      <c r="A848" s="1">
        <v>27183</v>
      </c>
      <c r="B848" t="s">
        <v>1019</v>
      </c>
      <c r="C848">
        <v>1974</v>
      </c>
      <c r="D848">
        <v>6</v>
      </c>
      <c r="E848">
        <v>3</v>
      </c>
      <c r="F848">
        <v>0</v>
      </c>
      <c r="G848" s="2">
        <f>A848+TIME(F848,0,0)</f>
        <v>27183</v>
      </c>
      <c r="H848">
        <v>-20</v>
      </c>
      <c r="I848">
        <v>994.5</v>
      </c>
      <c r="J848">
        <v>990.2</v>
      </c>
      <c r="K848">
        <v>14</v>
      </c>
      <c r="L848">
        <v>100</v>
      </c>
      <c r="M848">
        <v>13.8</v>
      </c>
      <c r="N848">
        <v>-2.4</v>
      </c>
      <c r="P848">
        <v>4</v>
      </c>
    </row>
    <row r="849" spans="1:14" ht="12">
      <c r="A849" s="1">
        <v>27182</v>
      </c>
      <c r="B849" t="s">
        <v>1020</v>
      </c>
      <c r="C849">
        <v>1974</v>
      </c>
      <c r="D849">
        <v>6</v>
      </c>
      <c r="E849">
        <v>2</v>
      </c>
      <c r="F849">
        <v>18</v>
      </c>
      <c r="G849" s="2">
        <f>A849+TIME(F849,0,0)</f>
        <v>27182.75</v>
      </c>
      <c r="H849">
        <v>-22.777</v>
      </c>
      <c r="I849">
        <v>1000.6</v>
      </c>
      <c r="J849">
        <v>996.3</v>
      </c>
      <c r="K849">
        <v>0</v>
      </c>
      <c r="L849">
        <v>0</v>
      </c>
      <c r="M849">
        <v>0</v>
      </c>
      <c r="N849">
        <v>0</v>
      </c>
    </row>
    <row r="850" spans="1:16" ht="12">
      <c r="A850" s="1">
        <v>27182</v>
      </c>
      <c r="B850" t="s">
        <v>1021</v>
      </c>
      <c r="C850">
        <v>1974</v>
      </c>
      <c r="D850">
        <v>6</v>
      </c>
      <c r="E850">
        <v>2</v>
      </c>
      <c r="F850">
        <v>12</v>
      </c>
      <c r="G850" s="2">
        <f>A850+TIME(F850,0,0)</f>
        <v>27182.5</v>
      </c>
      <c r="H850">
        <v>-27.777</v>
      </c>
      <c r="I850">
        <v>1003.3</v>
      </c>
      <c r="J850">
        <v>999</v>
      </c>
      <c r="K850">
        <v>0</v>
      </c>
      <c r="L850">
        <v>0</v>
      </c>
      <c r="M850">
        <v>0</v>
      </c>
      <c r="N850">
        <v>0</v>
      </c>
      <c r="P850">
        <v>4</v>
      </c>
    </row>
    <row r="851" spans="1:14" ht="12">
      <c r="A851" s="1">
        <v>27182</v>
      </c>
      <c r="B851" t="s">
        <v>1157</v>
      </c>
      <c r="C851">
        <v>1974</v>
      </c>
      <c r="D851">
        <v>6</v>
      </c>
      <c r="E851">
        <v>2</v>
      </c>
      <c r="F851">
        <v>6</v>
      </c>
      <c r="G851" s="2">
        <f>A851+TIME(F851,0,0)</f>
        <v>27182.25</v>
      </c>
      <c r="H851">
        <v>-24.444</v>
      </c>
      <c r="I851">
        <v>1003.3</v>
      </c>
      <c r="J851">
        <v>999</v>
      </c>
      <c r="K851">
        <v>10</v>
      </c>
      <c r="L851">
        <v>110</v>
      </c>
      <c r="M851">
        <v>9.4</v>
      </c>
      <c r="N851">
        <v>-3.4</v>
      </c>
    </row>
    <row r="852" spans="1:14" ht="12">
      <c r="A852" s="1">
        <v>27182</v>
      </c>
      <c r="B852" t="s">
        <v>1158</v>
      </c>
      <c r="C852">
        <v>1974</v>
      </c>
      <c r="D852">
        <v>6</v>
      </c>
      <c r="E852">
        <v>2</v>
      </c>
      <c r="F852">
        <v>0</v>
      </c>
      <c r="G852" s="2">
        <f>A852+TIME(F852,0,0)</f>
        <v>27182</v>
      </c>
      <c r="H852">
        <v>-24.444</v>
      </c>
      <c r="I852">
        <v>1005.2</v>
      </c>
      <c r="J852">
        <v>1001</v>
      </c>
      <c r="K852">
        <v>0</v>
      </c>
      <c r="L852">
        <v>0</v>
      </c>
      <c r="M852">
        <v>0</v>
      </c>
      <c r="N852">
        <v>0</v>
      </c>
    </row>
    <row r="853" spans="1:14" ht="12">
      <c r="A853" s="1">
        <v>27181</v>
      </c>
      <c r="B853" t="s">
        <v>1159</v>
      </c>
      <c r="C853">
        <v>1974</v>
      </c>
      <c r="D853">
        <v>6</v>
      </c>
      <c r="E853">
        <v>1</v>
      </c>
      <c r="F853">
        <v>18</v>
      </c>
      <c r="G853" s="2">
        <f>A853+TIME(F853,0,0)</f>
        <v>27181.75</v>
      </c>
      <c r="H853">
        <v>-22.222</v>
      </c>
      <c r="I853">
        <v>1008.2</v>
      </c>
      <c r="J853">
        <v>1004.1</v>
      </c>
      <c r="K853">
        <v>0</v>
      </c>
      <c r="L853">
        <v>0</v>
      </c>
      <c r="M853">
        <v>0</v>
      </c>
      <c r="N853">
        <v>0</v>
      </c>
    </row>
    <row r="854" spans="1:14" ht="12">
      <c r="A854" s="1">
        <v>27181</v>
      </c>
      <c r="B854" t="s">
        <v>1160</v>
      </c>
      <c r="C854">
        <v>1974</v>
      </c>
      <c r="D854">
        <v>6</v>
      </c>
      <c r="E854">
        <v>1</v>
      </c>
      <c r="F854">
        <v>12</v>
      </c>
      <c r="G854" s="2">
        <f>A854+TIME(F854,0,0)</f>
        <v>27181.5</v>
      </c>
      <c r="H854">
        <v>-21.666</v>
      </c>
      <c r="I854">
        <v>1010.4</v>
      </c>
      <c r="J854">
        <v>1006.1</v>
      </c>
      <c r="K854">
        <v>0</v>
      </c>
      <c r="L854">
        <v>0</v>
      </c>
      <c r="M854">
        <v>0</v>
      </c>
      <c r="N854">
        <v>0</v>
      </c>
    </row>
    <row r="855" spans="1:14" ht="12">
      <c r="A855" s="1">
        <v>27181</v>
      </c>
      <c r="B855" t="s">
        <v>1026</v>
      </c>
      <c r="C855">
        <v>1974</v>
      </c>
      <c r="D855">
        <v>6</v>
      </c>
      <c r="E855">
        <v>1</v>
      </c>
      <c r="F855">
        <v>6</v>
      </c>
      <c r="G855" s="2">
        <f>A855+TIME(F855,0,0)</f>
        <v>27181.25</v>
      </c>
      <c r="H855">
        <v>-24.444</v>
      </c>
      <c r="I855">
        <v>1014.9</v>
      </c>
      <c r="J855">
        <v>1010.8</v>
      </c>
      <c r="K855">
        <v>0</v>
      </c>
      <c r="L855">
        <v>0</v>
      </c>
      <c r="M855">
        <v>0</v>
      </c>
      <c r="N855">
        <v>0</v>
      </c>
    </row>
    <row r="856" spans="1:14" ht="12">
      <c r="A856" s="1">
        <v>27181</v>
      </c>
      <c r="B856" t="s">
        <v>1027</v>
      </c>
      <c r="C856">
        <v>1974</v>
      </c>
      <c r="D856">
        <v>6</v>
      </c>
      <c r="E856">
        <v>1</v>
      </c>
      <c r="F856">
        <v>0</v>
      </c>
      <c r="G856" s="2">
        <f>A856+TIME(F856,0,0)</f>
        <v>27181</v>
      </c>
      <c r="H856">
        <v>-21.111</v>
      </c>
      <c r="I856">
        <v>1017.8</v>
      </c>
      <c r="J856">
        <v>1013.5</v>
      </c>
      <c r="K856">
        <v>0</v>
      </c>
      <c r="L856">
        <v>0</v>
      </c>
      <c r="M856">
        <v>0</v>
      </c>
      <c r="N856">
        <v>0</v>
      </c>
    </row>
    <row r="857" spans="1:14" ht="12">
      <c r="A857" s="1">
        <v>27180</v>
      </c>
      <c r="B857" t="s">
        <v>1028</v>
      </c>
      <c r="C857">
        <v>1974</v>
      </c>
      <c r="D857">
        <v>5</v>
      </c>
      <c r="E857">
        <v>31</v>
      </c>
      <c r="F857">
        <v>18</v>
      </c>
      <c r="G857" s="2">
        <f>A857+TIME(F857,0,0)</f>
        <v>27180.75</v>
      </c>
      <c r="H857">
        <v>-23.333</v>
      </c>
      <c r="I857">
        <v>1020.4</v>
      </c>
      <c r="J857">
        <v>1016.3</v>
      </c>
      <c r="K857">
        <v>12</v>
      </c>
      <c r="L857">
        <v>110</v>
      </c>
      <c r="M857">
        <v>11.3</v>
      </c>
      <c r="N857">
        <v>-4.1</v>
      </c>
    </row>
    <row r="858" spans="1:14" ht="12">
      <c r="A858" s="1">
        <v>27180</v>
      </c>
      <c r="B858" t="s">
        <v>1029</v>
      </c>
      <c r="C858">
        <v>1974</v>
      </c>
      <c r="D858">
        <v>5</v>
      </c>
      <c r="E858">
        <v>31</v>
      </c>
      <c r="F858">
        <v>12</v>
      </c>
      <c r="G858" s="2">
        <f>A858+TIME(F858,0,0)</f>
        <v>27180.5</v>
      </c>
      <c r="H858">
        <v>-24.444</v>
      </c>
      <c r="I858">
        <v>1018.5</v>
      </c>
      <c r="J858">
        <v>1014.2</v>
      </c>
      <c r="K858">
        <v>20</v>
      </c>
      <c r="L858">
        <v>100</v>
      </c>
      <c r="M858">
        <v>19.7</v>
      </c>
      <c r="N858">
        <v>-3.5</v>
      </c>
    </row>
    <row r="859" spans="1:14" ht="12">
      <c r="A859" s="1">
        <v>27180</v>
      </c>
      <c r="B859" t="s">
        <v>1030</v>
      </c>
      <c r="C859">
        <v>1974</v>
      </c>
      <c r="D859">
        <v>5</v>
      </c>
      <c r="E859">
        <v>31</v>
      </c>
      <c r="F859">
        <v>6</v>
      </c>
      <c r="G859" s="2">
        <f>A859+TIME(F859,0,0)</f>
        <v>27180.25</v>
      </c>
      <c r="H859">
        <v>-25</v>
      </c>
      <c r="I859">
        <v>1016.6</v>
      </c>
      <c r="J859">
        <v>1012.5</v>
      </c>
      <c r="K859">
        <v>18</v>
      </c>
      <c r="L859">
        <v>100</v>
      </c>
      <c r="M859">
        <v>17.7</v>
      </c>
      <c r="N859">
        <v>-3.1</v>
      </c>
    </row>
    <row r="860" spans="1:14" ht="12">
      <c r="A860" s="1">
        <v>27180</v>
      </c>
      <c r="B860" t="s">
        <v>1167</v>
      </c>
      <c r="C860">
        <v>1974</v>
      </c>
      <c r="D860">
        <v>5</v>
      </c>
      <c r="E860">
        <v>31</v>
      </c>
      <c r="F860">
        <v>0</v>
      </c>
      <c r="G860" s="2">
        <f>A860+TIME(F860,0,0)</f>
        <v>27180</v>
      </c>
      <c r="H860">
        <v>-25.555</v>
      </c>
      <c r="I860">
        <v>1013.2</v>
      </c>
      <c r="J860">
        <v>1009.1</v>
      </c>
      <c r="K860">
        <v>24</v>
      </c>
      <c r="L860">
        <v>100</v>
      </c>
      <c r="M860">
        <v>23.6</v>
      </c>
      <c r="N860">
        <v>-4.2</v>
      </c>
    </row>
    <row r="861" spans="1:14" ht="12">
      <c r="A861" s="1">
        <v>27179</v>
      </c>
      <c r="B861" t="s">
        <v>1168</v>
      </c>
      <c r="C861">
        <v>1974</v>
      </c>
      <c r="D861">
        <v>5</v>
      </c>
      <c r="E861">
        <v>30</v>
      </c>
      <c r="F861">
        <v>18</v>
      </c>
      <c r="G861" s="2">
        <f>A861+TIME(F861,0,0)</f>
        <v>27179.75</v>
      </c>
      <c r="H861">
        <v>-23.333</v>
      </c>
      <c r="I861">
        <v>1009.3</v>
      </c>
      <c r="J861">
        <v>1005.1</v>
      </c>
      <c r="K861">
        <v>22</v>
      </c>
      <c r="L861">
        <v>100</v>
      </c>
      <c r="M861">
        <v>21.7</v>
      </c>
      <c r="N861">
        <v>-3.8</v>
      </c>
    </row>
    <row r="862" spans="1:14" ht="12">
      <c r="A862" s="1">
        <v>27179</v>
      </c>
      <c r="B862" t="s">
        <v>1169</v>
      </c>
      <c r="C862">
        <v>1974</v>
      </c>
      <c r="D862">
        <v>5</v>
      </c>
      <c r="E862">
        <v>30</v>
      </c>
      <c r="F862">
        <v>12</v>
      </c>
      <c r="G862" s="2">
        <f>A862+TIME(F862,0,0)</f>
        <v>27179.5</v>
      </c>
      <c r="H862">
        <v>-16.666</v>
      </c>
      <c r="I862">
        <v>1007.4</v>
      </c>
      <c r="J862">
        <v>1003</v>
      </c>
      <c r="K862">
        <v>12</v>
      </c>
      <c r="L862">
        <v>90</v>
      </c>
      <c r="M862">
        <v>12</v>
      </c>
      <c r="N862">
        <v>0</v>
      </c>
    </row>
    <row r="863" spans="1:14" ht="12">
      <c r="A863" s="1">
        <v>27179</v>
      </c>
      <c r="B863" t="s">
        <v>1170</v>
      </c>
      <c r="C863">
        <v>1974</v>
      </c>
      <c r="D863">
        <v>5</v>
      </c>
      <c r="E863">
        <v>30</v>
      </c>
      <c r="F863">
        <v>6</v>
      </c>
      <c r="G863" s="2">
        <f>A863+TIME(F863,0,0)</f>
        <v>27179.25</v>
      </c>
      <c r="H863">
        <v>-18.333</v>
      </c>
      <c r="I863">
        <v>1008.4</v>
      </c>
      <c r="J863">
        <v>1004.1</v>
      </c>
      <c r="K863">
        <v>0</v>
      </c>
      <c r="L863">
        <v>0</v>
      </c>
      <c r="M863">
        <v>0</v>
      </c>
      <c r="N863">
        <v>0</v>
      </c>
    </row>
    <row r="864" spans="1:14" ht="12">
      <c r="A864" s="1">
        <v>27179</v>
      </c>
      <c r="B864" t="s">
        <v>1171</v>
      </c>
      <c r="C864">
        <v>1974</v>
      </c>
      <c r="D864">
        <v>5</v>
      </c>
      <c r="E864">
        <v>30</v>
      </c>
      <c r="F864">
        <v>0</v>
      </c>
      <c r="G864" s="2">
        <f>A864+TIME(F864,0,0)</f>
        <v>27179</v>
      </c>
      <c r="H864">
        <v>-17.222</v>
      </c>
      <c r="I864">
        <v>1010.5</v>
      </c>
      <c r="J864">
        <v>1006.4</v>
      </c>
      <c r="K864">
        <v>16</v>
      </c>
      <c r="L864">
        <v>80</v>
      </c>
      <c r="M864">
        <v>15.8</v>
      </c>
      <c r="N864">
        <v>2.8</v>
      </c>
    </row>
    <row r="865" spans="1:14" ht="12">
      <c r="A865" s="1">
        <v>27178</v>
      </c>
      <c r="B865" t="s">
        <v>1172</v>
      </c>
      <c r="C865">
        <v>1974</v>
      </c>
      <c r="D865">
        <v>5</v>
      </c>
      <c r="E865">
        <v>29</v>
      </c>
      <c r="F865">
        <v>18</v>
      </c>
      <c r="G865" s="2">
        <f>A865+TIME(F865,0,0)</f>
        <v>27178.75</v>
      </c>
      <c r="H865">
        <v>-17.777</v>
      </c>
      <c r="I865">
        <v>1010.4</v>
      </c>
      <c r="J865">
        <v>1006.1</v>
      </c>
      <c r="K865">
        <v>20</v>
      </c>
      <c r="L865">
        <v>90</v>
      </c>
      <c r="M865">
        <v>20</v>
      </c>
      <c r="N865">
        <v>0</v>
      </c>
    </row>
    <row r="866" spans="1:14" ht="12">
      <c r="A866" s="1">
        <v>27178</v>
      </c>
      <c r="B866" t="s">
        <v>1038</v>
      </c>
      <c r="C866">
        <v>1974</v>
      </c>
      <c r="D866">
        <v>5</v>
      </c>
      <c r="E866">
        <v>29</v>
      </c>
      <c r="F866">
        <v>12</v>
      </c>
      <c r="G866" s="2">
        <f>A866+TIME(F866,0,0)</f>
        <v>27178.5</v>
      </c>
      <c r="H866">
        <v>-13.888</v>
      </c>
      <c r="I866">
        <v>1011.5</v>
      </c>
      <c r="J866">
        <v>1007.5</v>
      </c>
      <c r="K866">
        <v>12</v>
      </c>
      <c r="L866">
        <v>90</v>
      </c>
      <c r="M866">
        <v>12</v>
      </c>
      <c r="N866">
        <v>0</v>
      </c>
    </row>
    <row r="867" spans="1:14" ht="12">
      <c r="A867" s="1">
        <v>27178</v>
      </c>
      <c r="B867" t="s">
        <v>1039</v>
      </c>
      <c r="C867">
        <v>1974</v>
      </c>
      <c r="D867">
        <v>5</v>
      </c>
      <c r="E867">
        <v>29</v>
      </c>
      <c r="F867">
        <v>6</v>
      </c>
      <c r="G867" s="2">
        <f>A867+TIME(F867,0,0)</f>
        <v>27178.25</v>
      </c>
      <c r="H867">
        <v>-15</v>
      </c>
      <c r="I867">
        <v>1011.2</v>
      </c>
      <c r="J867">
        <v>1007.1</v>
      </c>
      <c r="K867">
        <v>14</v>
      </c>
      <c r="L867">
        <v>180</v>
      </c>
      <c r="M867">
        <v>0</v>
      </c>
      <c r="N867">
        <v>-14</v>
      </c>
    </row>
    <row r="868" spans="1:14" ht="12">
      <c r="A868" s="1">
        <v>27178</v>
      </c>
      <c r="B868" t="s">
        <v>1040</v>
      </c>
      <c r="C868">
        <v>1974</v>
      </c>
      <c r="D868">
        <v>5</v>
      </c>
      <c r="E868">
        <v>29</v>
      </c>
      <c r="F868">
        <v>0</v>
      </c>
      <c r="G868" s="2">
        <f>A868+TIME(F868,0,0)</f>
        <v>27178</v>
      </c>
      <c r="H868">
        <v>-16.666</v>
      </c>
      <c r="I868">
        <v>1010.6</v>
      </c>
      <c r="J868">
        <v>1006.4</v>
      </c>
      <c r="K868">
        <v>14</v>
      </c>
      <c r="L868">
        <v>110</v>
      </c>
      <c r="M868">
        <v>13.2</v>
      </c>
      <c r="N868">
        <v>-4.8</v>
      </c>
    </row>
    <row r="869" spans="1:14" ht="12">
      <c r="A869" s="1">
        <v>27177</v>
      </c>
      <c r="B869" t="s">
        <v>1041</v>
      </c>
      <c r="C869">
        <v>1974</v>
      </c>
      <c r="D869">
        <v>5</v>
      </c>
      <c r="E869">
        <v>28</v>
      </c>
      <c r="F869">
        <v>18</v>
      </c>
      <c r="G869" s="2">
        <f>A869+TIME(F869,0,0)</f>
        <v>27177.75</v>
      </c>
      <c r="H869">
        <v>-21.111</v>
      </c>
      <c r="I869">
        <v>1009.5</v>
      </c>
      <c r="J869">
        <v>1005.4</v>
      </c>
      <c r="K869">
        <v>12</v>
      </c>
      <c r="L869">
        <v>80</v>
      </c>
      <c r="M869">
        <v>11.8</v>
      </c>
      <c r="N869">
        <v>2.1</v>
      </c>
    </row>
    <row r="870" spans="1:14" ht="12">
      <c r="A870" s="1">
        <v>27177</v>
      </c>
      <c r="B870" t="s">
        <v>1042</v>
      </c>
      <c r="C870">
        <v>1974</v>
      </c>
      <c r="D870">
        <v>5</v>
      </c>
      <c r="E870">
        <v>28</v>
      </c>
      <c r="F870">
        <v>12</v>
      </c>
      <c r="G870" s="2">
        <f>A870+TIME(F870,0,0)</f>
        <v>27177.5</v>
      </c>
      <c r="H870">
        <v>-27.222</v>
      </c>
      <c r="I870">
        <v>1006.6</v>
      </c>
      <c r="J870">
        <v>1002.4</v>
      </c>
      <c r="K870">
        <v>18</v>
      </c>
      <c r="L870">
        <v>80</v>
      </c>
      <c r="M870">
        <v>17.7</v>
      </c>
      <c r="N870">
        <v>3.1</v>
      </c>
    </row>
    <row r="871" spans="1:14" ht="12">
      <c r="A871" s="1">
        <v>27177</v>
      </c>
      <c r="B871" t="s">
        <v>1043</v>
      </c>
      <c r="C871">
        <v>1974</v>
      </c>
      <c r="D871">
        <v>5</v>
      </c>
      <c r="E871">
        <v>28</v>
      </c>
      <c r="F871">
        <v>6</v>
      </c>
      <c r="G871" s="2">
        <f>A871+TIME(F871,0,0)</f>
        <v>27177.25</v>
      </c>
      <c r="H871">
        <v>-21.111</v>
      </c>
      <c r="I871">
        <v>997.9</v>
      </c>
      <c r="J871">
        <v>993.6</v>
      </c>
      <c r="K871">
        <v>14</v>
      </c>
      <c r="L871">
        <v>80</v>
      </c>
      <c r="M871">
        <v>13.8</v>
      </c>
      <c r="N871">
        <v>2.4</v>
      </c>
    </row>
    <row r="872" spans="1:14" ht="12">
      <c r="A872" s="1">
        <v>27177</v>
      </c>
      <c r="B872" t="s">
        <v>1044</v>
      </c>
      <c r="C872">
        <v>1974</v>
      </c>
      <c r="D872">
        <v>5</v>
      </c>
      <c r="E872">
        <v>28</v>
      </c>
      <c r="F872">
        <v>0</v>
      </c>
      <c r="G872" s="2">
        <f>A872+TIME(F872,0,0)</f>
        <v>27177</v>
      </c>
      <c r="H872">
        <v>-26.111</v>
      </c>
      <c r="I872">
        <v>997.3</v>
      </c>
      <c r="J872">
        <v>993.2</v>
      </c>
      <c r="K872">
        <v>15</v>
      </c>
      <c r="L872">
        <v>110</v>
      </c>
      <c r="M872">
        <v>14.1</v>
      </c>
      <c r="N872">
        <v>-5.1</v>
      </c>
    </row>
    <row r="873" spans="1:14" ht="12">
      <c r="A873" s="1">
        <v>27176</v>
      </c>
      <c r="B873" t="s">
        <v>1045</v>
      </c>
      <c r="C873">
        <v>1974</v>
      </c>
      <c r="D873">
        <v>5</v>
      </c>
      <c r="E873">
        <v>27</v>
      </c>
      <c r="F873">
        <v>18</v>
      </c>
      <c r="G873" s="2">
        <f>A873+TIME(F873,0,0)</f>
        <v>27176.75</v>
      </c>
      <c r="H873">
        <v>-17.777</v>
      </c>
      <c r="I873">
        <v>992.2</v>
      </c>
      <c r="J873">
        <v>988.1</v>
      </c>
      <c r="K873">
        <v>25</v>
      </c>
      <c r="L873">
        <v>170</v>
      </c>
      <c r="M873">
        <v>4.3</v>
      </c>
      <c r="N873">
        <v>-24.6</v>
      </c>
    </row>
    <row r="874" spans="1:14" ht="12">
      <c r="A874" s="1">
        <v>27176</v>
      </c>
      <c r="B874" t="s">
        <v>1046</v>
      </c>
      <c r="C874">
        <v>1974</v>
      </c>
      <c r="D874">
        <v>5</v>
      </c>
      <c r="E874">
        <v>27</v>
      </c>
      <c r="F874">
        <v>12</v>
      </c>
      <c r="G874" s="2">
        <f>A874+TIME(F874,0,0)</f>
        <v>27176.5</v>
      </c>
      <c r="H874">
        <v>-22.222</v>
      </c>
      <c r="I874">
        <v>993.2</v>
      </c>
      <c r="J874">
        <v>988.8</v>
      </c>
      <c r="K874">
        <v>0</v>
      </c>
      <c r="L874">
        <v>0</v>
      </c>
      <c r="M874">
        <v>0</v>
      </c>
      <c r="N874">
        <v>0</v>
      </c>
    </row>
    <row r="875" spans="1:14" ht="12">
      <c r="A875" s="1">
        <v>27176</v>
      </c>
      <c r="B875" t="s">
        <v>1047</v>
      </c>
      <c r="C875">
        <v>1974</v>
      </c>
      <c r="D875">
        <v>5</v>
      </c>
      <c r="E875">
        <v>27</v>
      </c>
      <c r="F875">
        <v>6</v>
      </c>
      <c r="G875" s="2">
        <f>A875+TIME(F875,0,0)</f>
        <v>27176.25</v>
      </c>
      <c r="H875">
        <v>-24.444</v>
      </c>
      <c r="I875">
        <v>991.4</v>
      </c>
      <c r="J875">
        <v>987.1</v>
      </c>
      <c r="K875">
        <v>8</v>
      </c>
      <c r="L875">
        <v>120</v>
      </c>
      <c r="M875">
        <v>6.9</v>
      </c>
      <c r="N875">
        <v>-4</v>
      </c>
    </row>
    <row r="876" spans="1:14" ht="12">
      <c r="A876" s="1">
        <v>27176</v>
      </c>
      <c r="B876" t="s">
        <v>1048</v>
      </c>
      <c r="C876">
        <v>1974</v>
      </c>
      <c r="D876">
        <v>5</v>
      </c>
      <c r="E876">
        <v>27</v>
      </c>
      <c r="F876">
        <v>0</v>
      </c>
      <c r="G876" s="2">
        <f>A876+TIME(F876,0,0)</f>
        <v>27176</v>
      </c>
      <c r="H876">
        <v>-23.333</v>
      </c>
      <c r="I876">
        <v>990.3</v>
      </c>
      <c r="J876">
        <v>986.1</v>
      </c>
      <c r="K876">
        <v>13</v>
      </c>
      <c r="L876">
        <v>340</v>
      </c>
      <c r="M876">
        <v>-4.4</v>
      </c>
      <c r="N876">
        <v>12.2</v>
      </c>
    </row>
    <row r="877" spans="1:14" ht="12">
      <c r="A877" s="1">
        <v>27175</v>
      </c>
      <c r="B877" t="s">
        <v>1049</v>
      </c>
      <c r="C877">
        <v>1974</v>
      </c>
      <c r="D877">
        <v>5</v>
      </c>
      <c r="E877">
        <v>26</v>
      </c>
      <c r="F877">
        <v>18</v>
      </c>
      <c r="G877" s="2">
        <f>A877+TIME(F877,0,0)</f>
        <v>27175.75</v>
      </c>
      <c r="H877">
        <v>-27.777</v>
      </c>
      <c r="I877">
        <v>994.2</v>
      </c>
      <c r="J877">
        <v>989.8</v>
      </c>
      <c r="K877">
        <v>0</v>
      </c>
      <c r="L877">
        <v>0</v>
      </c>
      <c r="M877">
        <v>0</v>
      </c>
      <c r="N877">
        <v>0</v>
      </c>
    </row>
    <row r="878" spans="1:14" ht="12">
      <c r="A878" s="1">
        <v>27175</v>
      </c>
      <c r="B878" t="s">
        <v>1050</v>
      </c>
      <c r="C878">
        <v>1974</v>
      </c>
      <c r="D878">
        <v>5</v>
      </c>
      <c r="E878">
        <v>26</v>
      </c>
      <c r="F878">
        <v>12</v>
      </c>
      <c r="G878" s="2">
        <f>A878+TIME(F878,0,0)</f>
        <v>27175.5</v>
      </c>
      <c r="H878">
        <v>-28.888</v>
      </c>
      <c r="I878">
        <v>1000.5</v>
      </c>
      <c r="J878">
        <v>996.3</v>
      </c>
      <c r="K878">
        <v>0</v>
      </c>
      <c r="L878">
        <v>0</v>
      </c>
      <c r="M878">
        <v>0</v>
      </c>
      <c r="N878">
        <v>0</v>
      </c>
    </row>
    <row r="879" spans="1:14" ht="12">
      <c r="A879" s="1">
        <v>27175</v>
      </c>
      <c r="B879" t="s">
        <v>1051</v>
      </c>
      <c r="C879">
        <v>1974</v>
      </c>
      <c r="D879">
        <v>5</v>
      </c>
      <c r="E879">
        <v>26</v>
      </c>
      <c r="F879">
        <v>6</v>
      </c>
      <c r="G879" s="2">
        <f>A879+TIME(F879,0,0)</f>
        <v>27175.25</v>
      </c>
      <c r="H879">
        <v>-26.666</v>
      </c>
      <c r="I879">
        <v>1003.6</v>
      </c>
      <c r="J879">
        <v>999.3</v>
      </c>
      <c r="K879">
        <v>12</v>
      </c>
      <c r="L879">
        <v>90</v>
      </c>
      <c r="M879">
        <v>12</v>
      </c>
      <c r="N879">
        <v>0</v>
      </c>
    </row>
    <row r="880" spans="1:14" ht="12">
      <c r="A880" s="1">
        <v>27175</v>
      </c>
      <c r="B880" t="s">
        <v>1052</v>
      </c>
      <c r="C880">
        <v>1974</v>
      </c>
      <c r="D880">
        <v>5</v>
      </c>
      <c r="E880">
        <v>26</v>
      </c>
      <c r="F880">
        <v>0</v>
      </c>
      <c r="G880" s="2">
        <f>A880+TIME(F880,0,0)</f>
        <v>27175</v>
      </c>
      <c r="H880">
        <v>-27.777</v>
      </c>
      <c r="I880">
        <v>1007</v>
      </c>
      <c r="J880">
        <v>1002.7</v>
      </c>
      <c r="K880">
        <v>14</v>
      </c>
      <c r="L880">
        <v>80</v>
      </c>
      <c r="M880">
        <v>13.8</v>
      </c>
      <c r="N880">
        <v>2.4</v>
      </c>
    </row>
    <row r="881" spans="1:14" ht="12">
      <c r="A881" s="1">
        <v>27174</v>
      </c>
      <c r="B881" t="s">
        <v>1053</v>
      </c>
      <c r="C881">
        <v>1974</v>
      </c>
      <c r="D881">
        <v>5</v>
      </c>
      <c r="E881">
        <v>25</v>
      </c>
      <c r="F881">
        <v>18</v>
      </c>
      <c r="G881" s="2">
        <f>A881+TIME(F881,0,0)</f>
        <v>27174.75</v>
      </c>
      <c r="H881">
        <v>-25.555</v>
      </c>
      <c r="I881">
        <v>1008.6</v>
      </c>
      <c r="J881">
        <v>1004.4</v>
      </c>
      <c r="K881">
        <v>10</v>
      </c>
      <c r="L881">
        <v>110</v>
      </c>
      <c r="M881">
        <v>9.4</v>
      </c>
      <c r="N881">
        <v>-3.4</v>
      </c>
    </row>
    <row r="882" spans="1:14" ht="12">
      <c r="A882" s="1">
        <v>27174</v>
      </c>
      <c r="B882" t="s">
        <v>1054</v>
      </c>
      <c r="C882">
        <v>1974</v>
      </c>
      <c r="D882">
        <v>5</v>
      </c>
      <c r="E882">
        <v>25</v>
      </c>
      <c r="F882">
        <v>12</v>
      </c>
      <c r="G882" s="2">
        <f>A882+TIME(F882,0,0)</f>
        <v>27174.5</v>
      </c>
      <c r="H882">
        <v>-28.333</v>
      </c>
      <c r="I882">
        <v>1009.3</v>
      </c>
      <c r="J882">
        <v>1005.1</v>
      </c>
      <c r="K882">
        <v>4</v>
      </c>
      <c r="L882">
        <v>90</v>
      </c>
      <c r="M882">
        <v>4</v>
      </c>
      <c r="N882">
        <v>0</v>
      </c>
    </row>
    <row r="883" spans="1:14" ht="12">
      <c r="A883" s="1">
        <v>27174</v>
      </c>
      <c r="B883" t="s">
        <v>1055</v>
      </c>
      <c r="C883">
        <v>1974</v>
      </c>
      <c r="D883">
        <v>5</v>
      </c>
      <c r="E883">
        <v>25</v>
      </c>
      <c r="F883">
        <v>6</v>
      </c>
      <c r="G883" s="2">
        <f>A883+TIME(F883,0,0)</f>
        <v>27174.25</v>
      </c>
      <c r="H883">
        <v>-23.888</v>
      </c>
      <c r="I883">
        <v>1007.8</v>
      </c>
      <c r="J883">
        <v>1003.7</v>
      </c>
      <c r="K883">
        <v>12</v>
      </c>
      <c r="L883">
        <v>90</v>
      </c>
      <c r="M883">
        <v>12</v>
      </c>
      <c r="N883">
        <v>0</v>
      </c>
    </row>
    <row r="884" spans="1:14" ht="12">
      <c r="A884" s="1">
        <v>27174</v>
      </c>
      <c r="B884" t="s">
        <v>1056</v>
      </c>
      <c r="C884">
        <v>1974</v>
      </c>
      <c r="D884">
        <v>5</v>
      </c>
      <c r="E884">
        <v>25</v>
      </c>
      <c r="F884">
        <v>0</v>
      </c>
      <c r="G884" s="2">
        <f>A884+TIME(F884,0,0)</f>
        <v>27174</v>
      </c>
      <c r="H884">
        <v>-27.777</v>
      </c>
      <c r="I884">
        <v>1004.6</v>
      </c>
      <c r="J884">
        <v>1000.3</v>
      </c>
      <c r="K884">
        <v>19</v>
      </c>
      <c r="L884">
        <v>80</v>
      </c>
      <c r="M884">
        <v>18.7</v>
      </c>
      <c r="N884">
        <v>3.3</v>
      </c>
    </row>
    <row r="885" spans="1:14" ht="12">
      <c r="A885" s="1">
        <v>27173</v>
      </c>
      <c r="B885" t="s">
        <v>1057</v>
      </c>
      <c r="C885">
        <v>1974</v>
      </c>
      <c r="D885">
        <v>5</v>
      </c>
      <c r="E885">
        <v>24</v>
      </c>
      <c r="F885">
        <v>18</v>
      </c>
      <c r="G885" s="2">
        <f>A885+TIME(F885,0,0)</f>
        <v>27173.75</v>
      </c>
      <c r="H885">
        <v>-26.666</v>
      </c>
      <c r="I885">
        <v>1001.9</v>
      </c>
      <c r="J885">
        <v>997.6</v>
      </c>
      <c r="K885">
        <v>22</v>
      </c>
      <c r="L885">
        <v>90</v>
      </c>
      <c r="M885">
        <v>22</v>
      </c>
      <c r="N885">
        <v>0</v>
      </c>
    </row>
    <row r="886" spans="1:14" ht="12">
      <c r="A886" s="1">
        <v>27173</v>
      </c>
      <c r="B886" t="s">
        <v>1058</v>
      </c>
      <c r="C886">
        <v>1974</v>
      </c>
      <c r="D886">
        <v>5</v>
      </c>
      <c r="E886">
        <v>24</v>
      </c>
      <c r="F886">
        <v>12</v>
      </c>
      <c r="G886" s="2">
        <f>A886+TIME(F886,0,0)</f>
        <v>27173.5</v>
      </c>
      <c r="H886">
        <v>-18.888</v>
      </c>
      <c r="I886">
        <v>1002.3</v>
      </c>
      <c r="J886">
        <v>998</v>
      </c>
      <c r="K886">
        <v>4</v>
      </c>
      <c r="L886">
        <v>180</v>
      </c>
      <c r="M886">
        <v>0</v>
      </c>
      <c r="N886">
        <v>-4</v>
      </c>
    </row>
    <row r="887" spans="1:14" ht="12">
      <c r="A887" s="1">
        <v>27173</v>
      </c>
      <c r="B887" t="s">
        <v>1059</v>
      </c>
      <c r="C887">
        <v>1974</v>
      </c>
      <c r="D887">
        <v>5</v>
      </c>
      <c r="E887">
        <v>24</v>
      </c>
      <c r="F887">
        <v>6</v>
      </c>
      <c r="G887" s="2">
        <f>A887+TIME(F887,0,0)</f>
        <v>27173.25</v>
      </c>
      <c r="H887">
        <v>-20</v>
      </c>
      <c r="I887">
        <v>1005.3</v>
      </c>
      <c r="J887">
        <v>1001</v>
      </c>
      <c r="K887">
        <v>0</v>
      </c>
      <c r="L887">
        <v>0</v>
      </c>
      <c r="M887">
        <v>0</v>
      </c>
      <c r="N887">
        <v>0</v>
      </c>
    </row>
    <row r="888" spans="1:16" ht="12">
      <c r="A888" s="1">
        <v>27173</v>
      </c>
      <c r="B888" t="s">
        <v>1060</v>
      </c>
      <c r="C888">
        <v>1974</v>
      </c>
      <c r="D888">
        <v>5</v>
      </c>
      <c r="E888">
        <v>24</v>
      </c>
      <c r="F888">
        <v>0</v>
      </c>
      <c r="G888" s="2">
        <f>A888+TIME(F888,0,0)</f>
        <v>27173</v>
      </c>
      <c r="H888">
        <v>-20</v>
      </c>
      <c r="I888">
        <v>1007.5</v>
      </c>
      <c r="J888">
        <v>1003.4</v>
      </c>
      <c r="K888">
        <v>4</v>
      </c>
      <c r="L888">
        <v>120</v>
      </c>
      <c r="M888">
        <v>3.5</v>
      </c>
      <c r="N888">
        <v>-2</v>
      </c>
      <c r="P888">
        <v>4</v>
      </c>
    </row>
    <row r="889" spans="1:14" ht="12">
      <c r="A889" s="1">
        <v>27172</v>
      </c>
      <c r="B889" t="s">
        <v>1061</v>
      </c>
      <c r="C889">
        <v>1974</v>
      </c>
      <c r="D889">
        <v>5</v>
      </c>
      <c r="E889">
        <v>23</v>
      </c>
      <c r="F889">
        <v>18</v>
      </c>
      <c r="G889" s="2">
        <f>A889+TIME(F889,0,0)</f>
        <v>27172.75</v>
      </c>
      <c r="H889">
        <v>-22.222</v>
      </c>
      <c r="I889">
        <v>1008.5</v>
      </c>
      <c r="J889">
        <v>1004.4</v>
      </c>
      <c r="K889">
        <v>8</v>
      </c>
      <c r="L889">
        <v>50</v>
      </c>
      <c r="M889">
        <v>6.1</v>
      </c>
      <c r="N889">
        <v>5.1</v>
      </c>
    </row>
    <row r="890" spans="1:14" ht="12">
      <c r="A890" s="1">
        <v>27172</v>
      </c>
      <c r="B890" t="s">
        <v>1062</v>
      </c>
      <c r="C890">
        <v>1974</v>
      </c>
      <c r="D890">
        <v>5</v>
      </c>
      <c r="E890">
        <v>23</v>
      </c>
      <c r="F890">
        <v>12</v>
      </c>
      <c r="G890" s="2">
        <f>A890+TIME(F890,0,0)</f>
        <v>27172.5</v>
      </c>
      <c r="H890">
        <v>-25.555</v>
      </c>
      <c r="I890">
        <v>1008.3</v>
      </c>
      <c r="J890">
        <v>1004.1</v>
      </c>
      <c r="K890">
        <v>9</v>
      </c>
      <c r="L890">
        <v>50</v>
      </c>
      <c r="M890">
        <v>6.9</v>
      </c>
      <c r="N890">
        <v>5.8</v>
      </c>
    </row>
    <row r="891" spans="1:14" ht="12">
      <c r="A891" s="1">
        <v>27172</v>
      </c>
      <c r="B891" t="s">
        <v>1063</v>
      </c>
      <c r="C891">
        <v>1974</v>
      </c>
      <c r="D891">
        <v>5</v>
      </c>
      <c r="E891">
        <v>23</v>
      </c>
      <c r="F891">
        <v>6</v>
      </c>
      <c r="G891" s="2">
        <f>A891+TIME(F891,0,0)</f>
        <v>27172.25</v>
      </c>
      <c r="H891">
        <v>-22.222</v>
      </c>
      <c r="I891">
        <v>1006.5</v>
      </c>
      <c r="J891">
        <v>1002.4</v>
      </c>
      <c r="K891">
        <v>18</v>
      </c>
      <c r="L891">
        <v>70</v>
      </c>
      <c r="M891">
        <v>16.9</v>
      </c>
      <c r="N891">
        <v>6.2</v>
      </c>
    </row>
    <row r="892" spans="1:14" ht="12">
      <c r="A892" s="1">
        <v>27172</v>
      </c>
      <c r="B892" t="s">
        <v>1064</v>
      </c>
      <c r="C892">
        <v>1974</v>
      </c>
      <c r="D892">
        <v>5</v>
      </c>
      <c r="E892">
        <v>23</v>
      </c>
      <c r="F892">
        <v>0</v>
      </c>
      <c r="G892" s="2">
        <f>A892+TIME(F892,0,0)</f>
        <v>27172</v>
      </c>
      <c r="H892">
        <v>-21.111</v>
      </c>
      <c r="I892">
        <v>1005.8</v>
      </c>
      <c r="J892">
        <v>1001.7</v>
      </c>
      <c r="K892">
        <v>14</v>
      </c>
      <c r="L892">
        <v>70</v>
      </c>
      <c r="M892">
        <v>13.2</v>
      </c>
      <c r="N892">
        <v>4.8</v>
      </c>
    </row>
    <row r="893" spans="1:14" ht="12">
      <c r="A893" s="1">
        <v>27171</v>
      </c>
      <c r="B893" t="s">
        <v>1065</v>
      </c>
      <c r="C893">
        <v>1974</v>
      </c>
      <c r="D893">
        <v>5</v>
      </c>
      <c r="E893">
        <v>22</v>
      </c>
      <c r="F893">
        <v>18</v>
      </c>
      <c r="G893" s="2">
        <f>A893+TIME(F893,0,0)</f>
        <v>27171.75</v>
      </c>
      <c r="H893">
        <v>-23.333</v>
      </c>
      <c r="I893">
        <v>1003.3</v>
      </c>
      <c r="J893">
        <v>999</v>
      </c>
      <c r="K893">
        <v>18</v>
      </c>
      <c r="L893">
        <v>100</v>
      </c>
      <c r="M893">
        <v>17.7</v>
      </c>
      <c r="N893">
        <v>-3.1</v>
      </c>
    </row>
    <row r="894" spans="1:14" ht="12">
      <c r="A894" s="1">
        <v>27171</v>
      </c>
      <c r="B894" t="s">
        <v>1066</v>
      </c>
      <c r="C894">
        <v>1974</v>
      </c>
      <c r="D894">
        <v>5</v>
      </c>
      <c r="E894">
        <v>22</v>
      </c>
      <c r="F894">
        <v>12</v>
      </c>
      <c r="G894" s="2">
        <f>A894+TIME(F894,0,0)</f>
        <v>27171.5</v>
      </c>
      <c r="H894">
        <v>-21.111</v>
      </c>
      <c r="I894">
        <v>1001.8</v>
      </c>
      <c r="J894">
        <v>997.6</v>
      </c>
      <c r="K894">
        <v>12</v>
      </c>
      <c r="L894">
        <v>80</v>
      </c>
      <c r="M894">
        <v>11.8</v>
      </c>
      <c r="N894">
        <v>2.1</v>
      </c>
    </row>
    <row r="895" spans="1:14" ht="12">
      <c r="A895" s="1">
        <v>27171</v>
      </c>
      <c r="B895" t="s">
        <v>1067</v>
      </c>
      <c r="C895">
        <v>1974</v>
      </c>
      <c r="D895">
        <v>5</v>
      </c>
      <c r="E895">
        <v>22</v>
      </c>
      <c r="F895">
        <v>6</v>
      </c>
      <c r="G895" s="2">
        <f>A895+TIME(F895,0,0)</f>
        <v>27171.25</v>
      </c>
      <c r="H895">
        <v>-19.444</v>
      </c>
      <c r="I895">
        <v>1001.3</v>
      </c>
      <c r="J895">
        <v>997</v>
      </c>
      <c r="K895">
        <v>20</v>
      </c>
      <c r="L895">
        <v>110</v>
      </c>
      <c r="M895">
        <v>18.8</v>
      </c>
      <c r="N895">
        <v>-6.8</v>
      </c>
    </row>
    <row r="896" spans="1:14" ht="12">
      <c r="A896" s="1">
        <v>27171</v>
      </c>
      <c r="B896" t="s">
        <v>1068</v>
      </c>
      <c r="C896">
        <v>1974</v>
      </c>
      <c r="D896">
        <v>5</v>
      </c>
      <c r="E896">
        <v>22</v>
      </c>
      <c r="F896">
        <v>0</v>
      </c>
      <c r="G896" s="2">
        <f>A896+TIME(F896,0,0)</f>
        <v>27171</v>
      </c>
      <c r="H896">
        <v>-17.8</v>
      </c>
      <c r="I896">
        <v>1000.6</v>
      </c>
      <c r="J896">
        <v>996.3</v>
      </c>
      <c r="K896">
        <v>17</v>
      </c>
      <c r="L896">
        <v>80</v>
      </c>
      <c r="M896">
        <v>16.7</v>
      </c>
      <c r="N896">
        <v>3</v>
      </c>
    </row>
    <row r="897" spans="1:14" ht="12">
      <c r="A897" s="1">
        <v>27170</v>
      </c>
      <c r="B897" t="s">
        <v>1069</v>
      </c>
      <c r="C897">
        <v>1974</v>
      </c>
      <c r="D897">
        <v>5</v>
      </c>
      <c r="E897">
        <v>21</v>
      </c>
      <c r="F897">
        <v>18</v>
      </c>
      <c r="G897" s="2">
        <f>A897+TIME(F897,0,0)</f>
        <v>27170.75</v>
      </c>
      <c r="H897">
        <v>-13.888</v>
      </c>
      <c r="I897">
        <v>999.5</v>
      </c>
      <c r="J897">
        <v>995.3</v>
      </c>
      <c r="K897">
        <v>16</v>
      </c>
      <c r="L897">
        <v>70</v>
      </c>
      <c r="M897">
        <v>15</v>
      </c>
      <c r="N897">
        <v>5.5</v>
      </c>
    </row>
    <row r="898" spans="1:14" ht="12">
      <c r="A898" s="1">
        <v>27170</v>
      </c>
      <c r="B898" t="s">
        <v>1070</v>
      </c>
      <c r="C898">
        <v>1974</v>
      </c>
      <c r="D898">
        <v>5</v>
      </c>
      <c r="E898">
        <v>21</v>
      </c>
      <c r="F898">
        <v>12</v>
      </c>
      <c r="G898" s="2">
        <f>A898+TIME(F898,0,0)</f>
        <v>27170.5</v>
      </c>
      <c r="H898">
        <v>-11.666</v>
      </c>
      <c r="I898">
        <v>998.5</v>
      </c>
      <c r="J898">
        <v>994.2</v>
      </c>
      <c r="K898">
        <v>9</v>
      </c>
      <c r="L898">
        <v>50</v>
      </c>
      <c r="M898">
        <v>6.9</v>
      </c>
      <c r="N898">
        <v>5.8</v>
      </c>
    </row>
    <row r="899" spans="1:14" ht="12">
      <c r="A899" s="1">
        <v>27170</v>
      </c>
      <c r="B899" t="s">
        <v>1071</v>
      </c>
      <c r="C899">
        <v>1974</v>
      </c>
      <c r="D899">
        <v>5</v>
      </c>
      <c r="E899">
        <v>21</v>
      </c>
      <c r="F899">
        <v>6</v>
      </c>
      <c r="G899" s="2">
        <f>A899+TIME(F899,0,0)</f>
        <v>27170.25</v>
      </c>
      <c r="H899">
        <v>-11.111</v>
      </c>
      <c r="I899">
        <v>997.3</v>
      </c>
      <c r="J899">
        <v>993.2</v>
      </c>
      <c r="K899">
        <v>11</v>
      </c>
      <c r="L899">
        <v>60</v>
      </c>
      <c r="M899">
        <v>9.5</v>
      </c>
      <c r="N899">
        <v>5.5</v>
      </c>
    </row>
    <row r="900" spans="1:14" ht="12">
      <c r="A900" s="1">
        <v>27170</v>
      </c>
      <c r="B900" t="s">
        <v>1072</v>
      </c>
      <c r="C900">
        <v>1974</v>
      </c>
      <c r="D900">
        <v>5</v>
      </c>
      <c r="E900">
        <v>21</v>
      </c>
      <c r="F900">
        <v>0</v>
      </c>
      <c r="G900" s="2">
        <f>A900+TIME(F900,0,0)</f>
        <v>27170</v>
      </c>
      <c r="H900">
        <v>-12.222</v>
      </c>
      <c r="I900">
        <v>997.2</v>
      </c>
      <c r="J900">
        <v>992.9</v>
      </c>
      <c r="K900">
        <v>18</v>
      </c>
      <c r="L900">
        <v>60</v>
      </c>
      <c r="M900">
        <v>15.6</v>
      </c>
      <c r="N900">
        <v>9</v>
      </c>
    </row>
    <row r="901" spans="1:14" ht="12">
      <c r="A901" s="1">
        <v>27169</v>
      </c>
      <c r="B901" t="s">
        <v>1073</v>
      </c>
      <c r="C901">
        <v>1974</v>
      </c>
      <c r="D901">
        <v>5</v>
      </c>
      <c r="E901">
        <v>20</v>
      </c>
      <c r="F901">
        <v>18</v>
      </c>
      <c r="G901" s="2">
        <f>A901+TIME(F901,0,0)</f>
        <v>27169.75</v>
      </c>
      <c r="H901">
        <v>-10.555</v>
      </c>
      <c r="I901">
        <v>996.8</v>
      </c>
      <c r="J901">
        <v>992.5</v>
      </c>
      <c r="K901">
        <v>22</v>
      </c>
      <c r="L901">
        <v>80</v>
      </c>
      <c r="M901">
        <v>21.7</v>
      </c>
      <c r="N901">
        <v>3.8</v>
      </c>
    </row>
    <row r="902" spans="1:14" ht="12">
      <c r="A902" s="1">
        <v>27169</v>
      </c>
      <c r="B902" t="s">
        <v>1074</v>
      </c>
      <c r="C902">
        <v>1974</v>
      </c>
      <c r="D902">
        <v>5</v>
      </c>
      <c r="E902">
        <v>20</v>
      </c>
      <c r="F902">
        <v>12</v>
      </c>
      <c r="G902" s="2">
        <f>A902+TIME(F902,0,0)</f>
        <v>27169.5</v>
      </c>
      <c r="H902">
        <v>-8.333</v>
      </c>
      <c r="I902">
        <v>998.2</v>
      </c>
      <c r="J902">
        <v>993.9</v>
      </c>
      <c r="K902">
        <v>14</v>
      </c>
      <c r="L902">
        <v>90</v>
      </c>
      <c r="M902">
        <v>14</v>
      </c>
      <c r="N902">
        <v>0</v>
      </c>
    </row>
    <row r="903" spans="1:14" ht="12">
      <c r="A903" s="1">
        <v>27169</v>
      </c>
      <c r="B903" t="s">
        <v>1075</v>
      </c>
      <c r="C903">
        <v>1974</v>
      </c>
      <c r="D903">
        <v>5</v>
      </c>
      <c r="E903">
        <v>20</v>
      </c>
      <c r="F903">
        <v>6</v>
      </c>
      <c r="G903" s="2">
        <f>A903+TIME(F903,0,0)</f>
        <v>27169.25</v>
      </c>
      <c r="H903">
        <v>-5</v>
      </c>
      <c r="I903">
        <v>999.5</v>
      </c>
      <c r="J903">
        <v>995.3</v>
      </c>
      <c r="K903">
        <v>8</v>
      </c>
      <c r="L903">
        <v>90</v>
      </c>
      <c r="M903">
        <v>8</v>
      </c>
      <c r="N903">
        <v>0</v>
      </c>
    </row>
    <row r="904" spans="1:14" ht="12">
      <c r="A904" s="1">
        <v>27169</v>
      </c>
      <c r="B904" t="s">
        <v>1076</v>
      </c>
      <c r="C904">
        <v>1974</v>
      </c>
      <c r="D904">
        <v>5</v>
      </c>
      <c r="E904">
        <v>20</v>
      </c>
      <c r="F904">
        <v>0</v>
      </c>
      <c r="G904" s="2">
        <f>A904+TIME(F904,0,0)</f>
        <v>27169</v>
      </c>
      <c r="H904">
        <v>-5.555</v>
      </c>
      <c r="I904">
        <v>1001.1</v>
      </c>
      <c r="J904">
        <v>997</v>
      </c>
      <c r="K904">
        <v>12</v>
      </c>
      <c r="L904">
        <v>90</v>
      </c>
      <c r="M904">
        <v>12</v>
      </c>
      <c r="N904">
        <v>0</v>
      </c>
    </row>
    <row r="905" spans="1:14" ht="12">
      <c r="A905" s="1">
        <v>27168</v>
      </c>
      <c r="B905" t="s">
        <v>1077</v>
      </c>
      <c r="C905">
        <v>1974</v>
      </c>
      <c r="D905">
        <v>5</v>
      </c>
      <c r="E905">
        <v>19</v>
      </c>
      <c r="F905">
        <v>18</v>
      </c>
      <c r="G905" s="2">
        <f>A905+TIME(F905,0,0)</f>
        <v>27168.75</v>
      </c>
      <c r="H905">
        <v>-5.555</v>
      </c>
      <c r="I905">
        <v>1000.4</v>
      </c>
      <c r="J905">
        <v>996.3</v>
      </c>
      <c r="K905">
        <v>12</v>
      </c>
      <c r="L905">
        <v>160</v>
      </c>
      <c r="M905">
        <v>4.1</v>
      </c>
      <c r="N905">
        <v>-11.3</v>
      </c>
    </row>
    <row r="906" spans="1:14" ht="12">
      <c r="A906" s="1">
        <v>27168</v>
      </c>
      <c r="B906" t="s">
        <v>1078</v>
      </c>
      <c r="C906">
        <v>1974</v>
      </c>
      <c r="D906">
        <v>5</v>
      </c>
      <c r="E906">
        <v>19</v>
      </c>
      <c r="F906">
        <v>12</v>
      </c>
      <c r="G906" s="2">
        <f>A906+TIME(F906,0,0)</f>
        <v>27168.5</v>
      </c>
      <c r="H906">
        <v>-7.777</v>
      </c>
      <c r="I906">
        <v>1000.4</v>
      </c>
      <c r="J906">
        <v>996.3</v>
      </c>
      <c r="K906">
        <v>12</v>
      </c>
      <c r="L906">
        <v>160</v>
      </c>
      <c r="M906">
        <v>4.1</v>
      </c>
      <c r="N906">
        <v>-11.3</v>
      </c>
    </row>
    <row r="907" spans="1:14" ht="12">
      <c r="A907" s="1">
        <v>27168</v>
      </c>
      <c r="B907" t="s">
        <v>1079</v>
      </c>
      <c r="C907">
        <v>1974</v>
      </c>
      <c r="D907">
        <v>5</v>
      </c>
      <c r="E907">
        <v>19</v>
      </c>
      <c r="F907">
        <v>6</v>
      </c>
      <c r="G907" s="2">
        <f>A907+TIME(F907,0,0)</f>
        <v>27168.25</v>
      </c>
      <c r="H907">
        <v>-7.777</v>
      </c>
      <c r="I907">
        <v>995.4</v>
      </c>
      <c r="J907">
        <v>991.2</v>
      </c>
      <c r="K907">
        <v>16</v>
      </c>
      <c r="L907">
        <v>160</v>
      </c>
      <c r="M907">
        <v>5.5</v>
      </c>
      <c r="N907">
        <v>-15</v>
      </c>
    </row>
    <row r="908" spans="1:14" ht="12">
      <c r="A908" s="1">
        <v>27168</v>
      </c>
      <c r="B908" t="s">
        <v>1080</v>
      </c>
      <c r="C908">
        <v>1974</v>
      </c>
      <c r="D908">
        <v>5</v>
      </c>
      <c r="E908">
        <v>19</v>
      </c>
      <c r="F908">
        <v>0</v>
      </c>
      <c r="G908" s="2">
        <f>A908+TIME(F908,0,0)</f>
        <v>27168</v>
      </c>
      <c r="H908">
        <v>-8.888</v>
      </c>
      <c r="I908">
        <v>989.8</v>
      </c>
      <c r="J908">
        <v>985.4</v>
      </c>
      <c r="K908">
        <v>20</v>
      </c>
      <c r="L908">
        <v>160</v>
      </c>
      <c r="M908">
        <v>6.8</v>
      </c>
      <c r="N908">
        <v>-18.8</v>
      </c>
    </row>
    <row r="909" spans="1:14" ht="12">
      <c r="A909" s="1">
        <v>27167</v>
      </c>
      <c r="B909" t="s">
        <v>1081</v>
      </c>
      <c r="C909">
        <v>1974</v>
      </c>
      <c r="D909">
        <v>5</v>
      </c>
      <c r="E909">
        <v>18</v>
      </c>
      <c r="F909">
        <v>18</v>
      </c>
      <c r="G909" s="2">
        <f>A909+TIME(F909,0,0)</f>
        <v>27167.75</v>
      </c>
      <c r="H909">
        <v>-10</v>
      </c>
      <c r="I909">
        <v>987.5</v>
      </c>
      <c r="J909">
        <v>983.4</v>
      </c>
      <c r="K909">
        <v>25</v>
      </c>
      <c r="L909">
        <v>210</v>
      </c>
      <c r="M909">
        <v>-12.5</v>
      </c>
      <c r="N909">
        <v>-21.7</v>
      </c>
    </row>
    <row r="910" spans="1:14" ht="12">
      <c r="A910" s="1">
        <v>27167</v>
      </c>
      <c r="B910" t="s">
        <v>1082</v>
      </c>
      <c r="C910">
        <v>1974</v>
      </c>
      <c r="D910">
        <v>5</v>
      </c>
      <c r="E910">
        <v>18</v>
      </c>
      <c r="F910">
        <v>12</v>
      </c>
      <c r="G910" s="2">
        <f>A910+TIME(F910,0,0)</f>
        <v>27167.5</v>
      </c>
      <c r="H910">
        <v>-15</v>
      </c>
      <c r="I910">
        <v>994.9</v>
      </c>
      <c r="J910">
        <v>990.5</v>
      </c>
      <c r="K910">
        <v>10</v>
      </c>
      <c r="L910">
        <v>120</v>
      </c>
      <c r="M910">
        <v>8.7</v>
      </c>
      <c r="N910">
        <v>-5</v>
      </c>
    </row>
    <row r="911" spans="1:14" ht="12">
      <c r="A911" s="1">
        <v>27167</v>
      </c>
      <c r="B911" t="s">
        <v>1083</v>
      </c>
      <c r="C911">
        <v>1974</v>
      </c>
      <c r="D911">
        <v>5</v>
      </c>
      <c r="E911">
        <v>18</v>
      </c>
      <c r="F911">
        <v>6</v>
      </c>
      <c r="G911" s="2">
        <f>A911+TIME(F911,0,0)</f>
        <v>27167.25</v>
      </c>
      <c r="H911">
        <v>-16.111</v>
      </c>
      <c r="I911">
        <v>994.2</v>
      </c>
      <c r="J911">
        <v>989.8</v>
      </c>
      <c r="K911">
        <v>10</v>
      </c>
      <c r="L911">
        <v>90</v>
      </c>
      <c r="M911">
        <v>10</v>
      </c>
      <c r="N911">
        <v>0</v>
      </c>
    </row>
    <row r="912" spans="1:14" ht="12">
      <c r="A912" s="1">
        <v>27167</v>
      </c>
      <c r="B912" t="s">
        <v>946</v>
      </c>
      <c r="C912">
        <v>1974</v>
      </c>
      <c r="D912">
        <v>5</v>
      </c>
      <c r="E912">
        <v>18</v>
      </c>
      <c r="F912">
        <v>0</v>
      </c>
      <c r="G912" s="2">
        <f>A912+TIME(F912,0,0)</f>
        <v>27167</v>
      </c>
      <c r="H912">
        <v>-16.666</v>
      </c>
      <c r="I912">
        <v>991</v>
      </c>
      <c r="J912">
        <v>986.8</v>
      </c>
      <c r="K912">
        <v>12</v>
      </c>
      <c r="L912">
        <v>130</v>
      </c>
      <c r="M912">
        <v>9.2</v>
      </c>
      <c r="N912">
        <v>-7.7</v>
      </c>
    </row>
    <row r="913" spans="1:14" ht="12">
      <c r="A913" s="1">
        <v>27166</v>
      </c>
      <c r="B913" t="s">
        <v>947</v>
      </c>
      <c r="C913">
        <v>1974</v>
      </c>
      <c r="D913">
        <v>5</v>
      </c>
      <c r="E913">
        <v>17</v>
      </c>
      <c r="F913">
        <v>18</v>
      </c>
      <c r="G913" s="2">
        <f>A913+TIME(F913,0,0)</f>
        <v>27166.75</v>
      </c>
      <c r="H913">
        <v>-15.555</v>
      </c>
      <c r="I913">
        <v>992.4</v>
      </c>
      <c r="J913">
        <v>988.1</v>
      </c>
      <c r="K913">
        <v>10</v>
      </c>
      <c r="L913">
        <v>120</v>
      </c>
      <c r="M913">
        <v>8.7</v>
      </c>
      <c r="N913">
        <v>-5</v>
      </c>
    </row>
    <row r="914" spans="1:14" ht="12">
      <c r="A914" s="1">
        <v>27166</v>
      </c>
      <c r="B914" t="s">
        <v>948</v>
      </c>
      <c r="C914">
        <v>1974</v>
      </c>
      <c r="D914">
        <v>5</v>
      </c>
      <c r="E914">
        <v>17</v>
      </c>
      <c r="F914">
        <v>12</v>
      </c>
      <c r="G914" s="2">
        <f>A914+TIME(F914,0,0)</f>
        <v>27166.5</v>
      </c>
      <c r="H914">
        <v>-15.555</v>
      </c>
      <c r="I914">
        <v>998.6</v>
      </c>
      <c r="J914">
        <v>994.2</v>
      </c>
      <c r="K914">
        <v>14</v>
      </c>
      <c r="L914">
        <v>200</v>
      </c>
      <c r="M914">
        <v>-4.8</v>
      </c>
      <c r="N914">
        <v>-13.2</v>
      </c>
    </row>
    <row r="915" spans="1:14" ht="12">
      <c r="A915" s="1">
        <v>27166</v>
      </c>
      <c r="B915" t="s">
        <v>949</v>
      </c>
      <c r="C915">
        <v>1974</v>
      </c>
      <c r="D915">
        <v>5</v>
      </c>
      <c r="E915">
        <v>17</v>
      </c>
      <c r="F915">
        <v>6</v>
      </c>
      <c r="G915" s="2">
        <f>A915+TIME(F915,0,0)</f>
        <v>27166.25</v>
      </c>
      <c r="H915">
        <v>-18.333</v>
      </c>
      <c r="I915">
        <v>1001.5</v>
      </c>
      <c r="J915">
        <v>997.3</v>
      </c>
      <c r="K915">
        <v>24</v>
      </c>
      <c r="L915">
        <v>140</v>
      </c>
      <c r="M915">
        <v>15.4</v>
      </c>
      <c r="N915">
        <v>-18.4</v>
      </c>
    </row>
    <row r="916" spans="1:14" ht="12">
      <c r="A916" s="1">
        <v>27166</v>
      </c>
      <c r="B916" t="s">
        <v>950</v>
      </c>
      <c r="C916">
        <v>1974</v>
      </c>
      <c r="D916">
        <v>5</v>
      </c>
      <c r="E916">
        <v>17</v>
      </c>
      <c r="F916">
        <v>0</v>
      </c>
      <c r="G916" s="2">
        <f>A916+TIME(F916,0,0)</f>
        <v>27166</v>
      </c>
      <c r="H916">
        <v>-20</v>
      </c>
      <c r="I916">
        <v>1000.5</v>
      </c>
      <c r="J916">
        <v>996.3</v>
      </c>
      <c r="K916">
        <v>10</v>
      </c>
      <c r="L916">
        <v>140</v>
      </c>
      <c r="M916">
        <v>6.4</v>
      </c>
      <c r="N916">
        <v>-7.7</v>
      </c>
    </row>
    <row r="917" spans="1:14" ht="12">
      <c r="A917" s="1">
        <v>27165</v>
      </c>
      <c r="B917" t="s">
        <v>951</v>
      </c>
      <c r="C917">
        <v>1974</v>
      </c>
      <c r="D917">
        <v>5</v>
      </c>
      <c r="E917">
        <v>16</v>
      </c>
      <c r="F917">
        <v>18</v>
      </c>
      <c r="G917" s="2">
        <f>A917+TIME(F917,0,0)</f>
        <v>27165.75</v>
      </c>
      <c r="H917">
        <v>-20</v>
      </c>
      <c r="I917">
        <v>996.4</v>
      </c>
      <c r="J917">
        <v>992.2</v>
      </c>
      <c r="K917">
        <v>15</v>
      </c>
      <c r="L917">
        <v>160</v>
      </c>
      <c r="M917">
        <v>5.1</v>
      </c>
      <c r="N917">
        <v>-14.1</v>
      </c>
    </row>
    <row r="918" spans="1:14" ht="12">
      <c r="A918" s="1">
        <v>27165</v>
      </c>
      <c r="B918" t="s">
        <v>1090</v>
      </c>
      <c r="C918">
        <v>1974</v>
      </c>
      <c r="D918">
        <v>5</v>
      </c>
      <c r="E918">
        <v>16</v>
      </c>
      <c r="F918">
        <v>12</v>
      </c>
      <c r="G918" s="2">
        <f>A918+TIME(F918,0,0)</f>
        <v>27165.5</v>
      </c>
      <c r="H918">
        <v>-13.888</v>
      </c>
      <c r="I918">
        <v>984.6</v>
      </c>
      <c r="J918">
        <v>980.4</v>
      </c>
      <c r="K918">
        <v>20</v>
      </c>
      <c r="L918">
        <v>180</v>
      </c>
      <c r="M918">
        <v>0</v>
      </c>
      <c r="N918">
        <v>-20</v>
      </c>
    </row>
    <row r="919" spans="1:14" ht="12">
      <c r="A919" s="1">
        <v>27165</v>
      </c>
      <c r="B919" t="s">
        <v>1091</v>
      </c>
      <c r="C919">
        <v>1974</v>
      </c>
      <c r="D919">
        <v>5</v>
      </c>
      <c r="E919">
        <v>16</v>
      </c>
      <c r="F919">
        <v>6</v>
      </c>
      <c r="G919" s="2">
        <f>A919+TIME(F919,0,0)</f>
        <v>27165.25</v>
      </c>
      <c r="H919">
        <v>-14.444</v>
      </c>
      <c r="I919">
        <v>980.3</v>
      </c>
      <c r="J919">
        <v>976</v>
      </c>
      <c r="K919">
        <v>14</v>
      </c>
      <c r="L919">
        <v>90</v>
      </c>
      <c r="M919">
        <v>14</v>
      </c>
      <c r="N919">
        <v>0</v>
      </c>
    </row>
    <row r="920" spans="1:14" ht="12">
      <c r="A920" s="1">
        <v>27165</v>
      </c>
      <c r="B920" t="s">
        <v>1092</v>
      </c>
      <c r="C920">
        <v>1974</v>
      </c>
      <c r="D920">
        <v>5</v>
      </c>
      <c r="E920">
        <v>16</v>
      </c>
      <c r="F920">
        <v>0</v>
      </c>
      <c r="G920" s="2">
        <f>A920+TIME(F920,0,0)</f>
        <v>27165</v>
      </c>
      <c r="H920">
        <v>-12.777</v>
      </c>
      <c r="I920">
        <v>979.8</v>
      </c>
      <c r="J920">
        <v>975.6</v>
      </c>
      <c r="K920">
        <v>12</v>
      </c>
      <c r="L920">
        <v>170</v>
      </c>
      <c r="M920">
        <v>2.1</v>
      </c>
      <c r="N920">
        <v>-11.8</v>
      </c>
    </row>
    <row r="921" spans="1:14" ht="12">
      <c r="A921" s="1">
        <v>27164</v>
      </c>
      <c r="B921" t="s">
        <v>1093</v>
      </c>
      <c r="C921">
        <v>1974</v>
      </c>
      <c r="D921">
        <v>5</v>
      </c>
      <c r="E921">
        <v>15</v>
      </c>
      <c r="F921">
        <v>18</v>
      </c>
      <c r="G921" s="2">
        <f>A921+TIME(F921,0,0)</f>
        <v>27164.75</v>
      </c>
      <c r="H921">
        <v>-15.555</v>
      </c>
      <c r="I921">
        <v>982.4</v>
      </c>
      <c r="J921">
        <v>978.3</v>
      </c>
      <c r="K921">
        <v>18</v>
      </c>
      <c r="L921">
        <v>120</v>
      </c>
      <c r="M921">
        <v>15.6</v>
      </c>
      <c r="N921">
        <v>-9</v>
      </c>
    </row>
    <row r="922" spans="1:14" ht="12">
      <c r="A922" s="1">
        <v>27164</v>
      </c>
      <c r="B922" t="s">
        <v>956</v>
      </c>
      <c r="C922">
        <v>1974</v>
      </c>
      <c r="D922">
        <v>5</v>
      </c>
      <c r="E922">
        <v>15</v>
      </c>
      <c r="F922">
        <v>12</v>
      </c>
      <c r="G922" s="2">
        <f>A922+TIME(F922,0,0)</f>
        <v>27164.5</v>
      </c>
      <c r="H922">
        <v>-8.888</v>
      </c>
      <c r="I922">
        <v>976.4</v>
      </c>
      <c r="J922">
        <v>972.2</v>
      </c>
      <c r="K922">
        <v>16</v>
      </c>
      <c r="L922">
        <v>180</v>
      </c>
      <c r="M922">
        <v>0</v>
      </c>
      <c r="N922">
        <v>-16</v>
      </c>
    </row>
    <row r="923" spans="1:14" ht="12">
      <c r="A923" s="1">
        <v>27164</v>
      </c>
      <c r="B923" t="s">
        <v>957</v>
      </c>
      <c r="C923">
        <v>1974</v>
      </c>
      <c r="D923">
        <v>5</v>
      </c>
      <c r="E923">
        <v>15</v>
      </c>
      <c r="F923">
        <v>6</v>
      </c>
      <c r="G923" s="2">
        <f>A923+TIME(F923,0,0)</f>
        <v>27164.25</v>
      </c>
      <c r="H923">
        <v>-11.666</v>
      </c>
      <c r="I923">
        <v>979.3</v>
      </c>
      <c r="J923">
        <v>974.9</v>
      </c>
      <c r="K923">
        <v>8</v>
      </c>
      <c r="L923">
        <v>170</v>
      </c>
      <c r="M923">
        <v>1.4</v>
      </c>
      <c r="N923">
        <v>-7.9</v>
      </c>
    </row>
    <row r="924" spans="1:14" ht="12">
      <c r="A924" s="1">
        <v>27164</v>
      </c>
      <c r="B924" t="s">
        <v>958</v>
      </c>
      <c r="C924">
        <v>1974</v>
      </c>
      <c r="D924">
        <v>5</v>
      </c>
      <c r="E924">
        <v>15</v>
      </c>
      <c r="F924">
        <v>0</v>
      </c>
      <c r="G924" s="2">
        <f>A924+TIME(F924,0,0)</f>
        <v>27164</v>
      </c>
      <c r="H924">
        <v>-15.555</v>
      </c>
      <c r="I924">
        <v>987.5</v>
      </c>
      <c r="J924">
        <v>983.4</v>
      </c>
      <c r="K924">
        <v>15</v>
      </c>
      <c r="L924">
        <v>100</v>
      </c>
      <c r="M924">
        <v>14.8</v>
      </c>
      <c r="N924">
        <v>-2.6</v>
      </c>
    </row>
    <row r="925" spans="1:14" ht="12">
      <c r="A925" s="1">
        <v>27163</v>
      </c>
      <c r="B925" t="s">
        <v>959</v>
      </c>
      <c r="C925">
        <v>1974</v>
      </c>
      <c r="D925">
        <v>5</v>
      </c>
      <c r="E925">
        <v>14</v>
      </c>
      <c r="F925">
        <v>18</v>
      </c>
      <c r="G925" s="2">
        <f>A925+TIME(F925,0,0)</f>
        <v>27163.75</v>
      </c>
      <c r="H925">
        <v>-20</v>
      </c>
      <c r="I925">
        <v>992.7</v>
      </c>
      <c r="J925">
        <v>988.5</v>
      </c>
      <c r="K925">
        <v>12</v>
      </c>
      <c r="L925">
        <v>120</v>
      </c>
      <c r="M925">
        <v>10.4</v>
      </c>
      <c r="N925">
        <v>-6</v>
      </c>
    </row>
    <row r="926" spans="1:14" ht="12">
      <c r="A926" s="1">
        <v>27163</v>
      </c>
      <c r="B926" t="s">
        <v>960</v>
      </c>
      <c r="C926">
        <v>1974</v>
      </c>
      <c r="D926">
        <v>5</v>
      </c>
      <c r="E926">
        <v>14</v>
      </c>
      <c r="F926">
        <v>12</v>
      </c>
      <c r="G926" s="2">
        <f>A926+TIME(F926,0,0)</f>
        <v>27163.5</v>
      </c>
      <c r="H926">
        <v>-23.333</v>
      </c>
      <c r="I926">
        <v>997.9</v>
      </c>
      <c r="J926">
        <v>993.6</v>
      </c>
      <c r="K926">
        <v>11</v>
      </c>
      <c r="L926">
        <v>90</v>
      </c>
      <c r="M926">
        <v>11</v>
      </c>
      <c r="N926">
        <v>0</v>
      </c>
    </row>
    <row r="927" spans="1:14" ht="12">
      <c r="A927" s="1">
        <v>27163</v>
      </c>
      <c r="B927" t="s">
        <v>1099</v>
      </c>
      <c r="C927">
        <v>1974</v>
      </c>
      <c r="D927">
        <v>5</v>
      </c>
      <c r="E927">
        <v>14</v>
      </c>
      <c r="F927">
        <v>6</v>
      </c>
      <c r="G927" s="2">
        <f>A927+TIME(F927,0,0)</f>
        <v>27163.25</v>
      </c>
      <c r="H927">
        <v>-23.333</v>
      </c>
      <c r="I927">
        <v>995.6</v>
      </c>
      <c r="J927">
        <v>991.5</v>
      </c>
      <c r="K927">
        <v>12</v>
      </c>
      <c r="L927">
        <v>130</v>
      </c>
      <c r="M927">
        <v>9.2</v>
      </c>
      <c r="N927">
        <v>-7.7</v>
      </c>
    </row>
    <row r="928" spans="1:14" ht="12">
      <c r="A928" s="1">
        <v>27163</v>
      </c>
      <c r="B928" t="s">
        <v>1100</v>
      </c>
      <c r="C928">
        <v>1974</v>
      </c>
      <c r="D928">
        <v>5</v>
      </c>
      <c r="E928">
        <v>14</v>
      </c>
      <c r="F928">
        <v>0</v>
      </c>
      <c r="G928" s="2">
        <f>A928+TIME(F928,0,0)</f>
        <v>27163</v>
      </c>
      <c r="H928">
        <v>-15.6</v>
      </c>
      <c r="I928">
        <v>994</v>
      </c>
      <c r="J928">
        <v>989.8</v>
      </c>
      <c r="K928">
        <v>12</v>
      </c>
      <c r="L928">
        <v>70</v>
      </c>
      <c r="M928">
        <v>11.3</v>
      </c>
      <c r="N928">
        <v>4.1</v>
      </c>
    </row>
    <row r="929" spans="1:14" ht="12">
      <c r="A929" s="1">
        <v>27162</v>
      </c>
      <c r="B929" t="s">
        <v>1101</v>
      </c>
      <c r="C929">
        <v>1974</v>
      </c>
      <c r="D929">
        <v>5</v>
      </c>
      <c r="E929">
        <v>13</v>
      </c>
      <c r="F929">
        <v>18</v>
      </c>
      <c r="G929" s="2">
        <f>A929+TIME(F929,0,0)</f>
        <v>27162.75</v>
      </c>
      <c r="H929">
        <v>-24.444</v>
      </c>
      <c r="I929">
        <v>993.6</v>
      </c>
      <c r="J929">
        <v>989.5</v>
      </c>
      <c r="K929">
        <v>3</v>
      </c>
      <c r="L929">
        <v>20</v>
      </c>
      <c r="M929">
        <v>1</v>
      </c>
      <c r="N929">
        <v>2.8</v>
      </c>
    </row>
    <row r="930" spans="1:14" ht="12">
      <c r="A930" s="1">
        <v>27162</v>
      </c>
      <c r="B930" t="s">
        <v>1102</v>
      </c>
      <c r="C930">
        <v>1974</v>
      </c>
      <c r="D930">
        <v>5</v>
      </c>
      <c r="E930">
        <v>13</v>
      </c>
      <c r="F930">
        <v>12</v>
      </c>
      <c r="G930" s="2">
        <f>A930+TIME(F930,0,0)</f>
        <v>27162.5</v>
      </c>
      <c r="H930">
        <v>-23.333</v>
      </c>
      <c r="I930">
        <v>991.6</v>
      </c>
      <c r="J930">
        <v>987.5</v>
      </c>
      <c r="K930">
        <v>9</v>
      </c>
      <c r="L930">
        <v>90</v>
      </c>
      <c r="M930">
        <v>9</v>
      </c>
      <c r="N930">
        <v>0</v>
      </c>
    </row>
    <row r="931" spans="1:14" ht="12">
      <c r="A931" s="1">
        <v>27162</v>
      </c>
      <c r="B931" t="s">
        <v>1103</v>
      </c>
      <c r="C931">
        <v>1974</v>
      </c>
      <c r="D931">
        <v>5</v>
      </c>
      <c r="E931">
        <v>13</v>
      </c>
      <c r="F931">
        <v>6</v>
      </c>
      <c r="G931" s="2">
        <f>A931+TIME(F931,0,0)</f>
        <v>27162.25</v>
      </c>
      <c r="H931">
        <v>-21.111</v>
      </c>
      <c r="I931">
        <v>989.9</v>
      </c>
      <c r="J931">
        <v>985.8</v>
      </c>
      <c r="K931">
        <v>11</v>
      </c>
      <c r="L931">
        <v>90</v>
      </c>
      <c r="M931">
        <v>11</v>
      </c>
      <c r="N931">
        <v>0</v>
      </c>
    </row>
    <row r="932" spans="1:14" ht="12">
      <c r="A932" s="1">
        <v>27162</v>
      </c>
      <c r="B932" t="s">
        <v>1104</v>
      </c>
      <c r="C932">
        <v>1974</v>
      </c>
      <c r="D932">
        <v>5</v>
      </c>
      <c r="E932">
        <v>13</v>
      </c>
      <c r="F932">
        <v>0</v>
      </c>
      <c r="G932" s="2">
        <f>A932+TIME(F932,0,0)</f>
        <v>27162</v>
      </c>
      <c r="H932">
        <v>-26.666</v>
      </c>
      <c r="I932">
        <v>987.3</v>
      </c>
      <c r="J932">
        <v>983.1</v>
      </c>
      <c r="K932">
        <v>15</v>
      </c>
      <c r="L932">
        <v>70</v>
      </c>
      <c r="M932">
        <v>14.1</v>
      </c>
      <c r="N932">
        <v>5.1</v>
      </c>
    </row>
    <row r="933" spans="1:14" ht="12">
      <c r="A933" s="1">
        <v>27161</v>
      </c>
      <c r="B933" t="s">
        <v>1105</v>
      </c>
      <c r="C933">
        <v>1974</v>
      </c>
      <c r="D933">
        <v>5</v>
      </c>
      <c r="E933">
        <v>12</v>
      </c>
      <c r="F933">
        <v>18</v>
      </c>
      <c r="G933" s="2">
        <f>A933+TIME(F933,0,0)</f>
        <v>27161.75</v>
      </c>
      <c r="H933">
        <v>-26.666</v>
      </c>
      <c r="I933">
        <v>979.7</v>
      </c>
      <c r="J933">
        <v>975.6</v>
      </c>
      <c r="K933">
        <v>3</v>
      </c>
      <c r="L933">
        <v>60</v>
      </c>
      <c r="M933">
        <v>2.6</v>
      </c>
      <c r="N933">
        <v>1.5</v>
      </c>
    </row>
    <row r="934" spans="1:14" ht="12">
      <c r="A934" s="1">
        <v>27161</v>
      </c>
      <c r="B934" t="s">
        <v>968</v>
      </c>
      <c r="C934">
        <v>1974</v>
      </c>
      <c r="D934">
        <v>5</v>
      </c>
      <c r="E934">
        <v>12</v>
      </c>
      <c r="F934">
        <v>12</v>
      </c>
      <c r="G934" s="2">
        <f>A934+TIME(F934,0,0)</f>
        <v>27161.5</v>
      </c>
      <c r="H934">
        <v>-23.333</v>
      </c>
      <c r="I934">
        <v>971.5</v>
      </c>
      <c r="J934">
        <v>967.2</v>
      </c>
      <c r="K934">
        <v>4</v>
      </c>
      <c r="L934">
        <v>310</v>
      </c>
      <c r="M934">
        <v>-3.1</v>
      </c>
      <c r="N934">
        <v>2.6</v>
      </c>
    </row>
    <row r="935" spans="1:14" ht="12">
      <c r="A935" s="1">
        <v>27161</v>
      </c>
      <c r="B935" t="s">
        <v>969</v>
      </c>
      <c r="C935">
        <v>1974</v>
      </c>
      <c r="D935">
        <v>5</v>
      </c>
      <c r="E935">
        <v>12</v>
      </c>
      <c r="F935">
        <v>6</v>
      </c>
      <c r="G935" s="2">
        <f>A935+TIME(F935,0,0)</f>
        <v>27161.25</v>
      </c>
      <c r="H935">
        <v>-23.888</v>
      </c>
      <c r="I935">
        <v>966.7</v>
      </c>
      <c r="J935">
        <v>962.4</v>
      </c>
      <c r="K935">
        <v>10</v>
      </c>
      <c r="L935">
        <v>320</v>
      </c>
      <c r="M935">
        <v>-6.4</v>
      </c>
      <c r="N935">
        <v>7.7</v>
      </c>
    </row>
    <row r="936" spans="1:14" ht="12">
      <c r="A936" s="1">
        <v>27161</v>
      </c>
      <c r="B936" t="s">
        <v>970</v>
      </c>
      <c r="C936">
        <v>1974</v>
      </c>
      <c r="D936">
        <v>5</v>
      </c>
      <c r="E936">
        <v>12</v>
      </c>
      <c r="F936">
        <v>0</v>
      </c>
      <c r="G936" s="2">
        <f>A936+TIME(F936,0,0)</f>
        <v>27161</v>
      </c>
      <c r="H936">
        <v>-23.888</v>
      </c>
      <c r="I936">
        <v>967.3</v>
      </c>
      <c r="J936">
        <v>963.1</v>
      </c>
      <c r="K936">
        <v>22</v>
      </c>
      <c r="L936">
        <v>310</v>
      </c>
      <c r="M936">
        <v>-16.9</v>
      </c>
      <c r="N936">
        <v>14.1</v>
      </c>
    </row>
    <row r="937" spans="1:14" ht="12">
      <c r="A937" s="1">
        <v>27160</v>
      </c>
      <c r="B937" t="s">
        <v>971</v>
      </c>
      <c r="C937">
        <v>1974</v>
      </c>
      <c r="D937">
        <v>5</v>
      </c>
      <c r="E937">
        <v>11</v>
      </c>
      <c r="F937">
        <v>18</v>
      </c>
      <c r="G937" s="2">
        <f>A937+TIME(F937,0,0)</f>
        <v>27160.75</v>
      </c>
      <c r="H937">
        <v>-26.666</v>
      </c>
      <c r="I937">
        <v>973.2</v>
      </c>
      <c r="J937">
        <v>968.8</v>
      </c>
      <c r="K937">
        <v>12</v>
      </c>
      <c r="L937">
        <v>310</v>
      </c>
      <c r="M937">
        <v>-9.2</v>
      </c>
      <c r="N937">
        <v>7.7</v>
      </c>
    </row>
    <row r="938" spans="1:14" ht="12">
      <c r="A938" s="1">
        <v>27160</v>
      </c>
      <c r="B938" t="s">
        <v>972</v>
      </c>
      <c r="C938">
        <v>1974</v>
      </c>
      <c r="D938">
        <v>5</v>
      </c>
      <c r="E938">
        <v>11</v>
      </c>
      <c r="F938">
        <v>12</v>
      </c>
      <c r="G938" s="2">
        <f>A938+TIME(F938,0,0)</f>
        <v>27160.5</v>
      </c>
      <c r="H938">
        <v>-31.111</v>
      </c>
      <c r="I938">
        <v>979.3</v>
      </c>
      <c r="J938">
        <v>974.9</v>
      </c>
      <c r="K938">
        <v>0</v>
      </c>
      <c r="L938">
        <v>0</v>
      </c>
      <c r="M938">
        <v>0</v>
      </c>
      <c r="N938">
        <v>0</v>
      </c>
    </row>
    <row r="939" spans="1:14" ht="12">
      <c r="A939" s="1">
        <v>27160</v>
      </c>
      <c r="B939" t="s">
        <v>973</v>
      </c>
      <c r="C939">
        <v>1974</v>
      </c>
      <c r="D939">
        <v>5</v>
      </c>
      <c r="E939">
        <v>11</v>
      </c>
      <c r="F939">
        <v>6</v>
      </c>
      <c r="G939" s="2">
        <f>A939+TIME(F939,0,0)</f>
        <v>27160.25</v>
      </c>
      <c r="H939">
        <v>-29.444</v>
      </c>
      <c r="I939">
        <v>982.6</v>
      </c>
      <c r="J939">
        <v>978.3</v>
      </c>
      <c r="K939">
        <v>7</v>
      </c>
      <c r="L939">
        <v>50</v>
      </c>
      <c r="M939">
        <v>5.4</v>
      </c>
      <c r="N939">
        <v>4.5</v>
      </c>
    </row>
    <row r="940" spans="1:14" ht="12">
      <c r="A940" s="1">
        <v>27160</v>
      </c>
      <c r="B940" t="s">
        <v>974</v>
      </c>
      <c r="C940">
        <v>1974</v>
      </c>
      <c r="D940">
        <v>5</v>
      </c>
      <c r="E940">
        <v>11</v>
      </c>
      <c r="F940">
        <v>0</v>
      </c>
      <c r="G940" s="2">
        <f>A940+TIME(F940,0,0)</f>
        <v>27160</v>
      </c>
      <c r="H940">
        <v>-30</v>
      </c>
      <c r="I940">
        <v>984.5</v>
      </c>
      <c r="J940">
        <v>980.4</v>
      </c>
      <c r="K940">
        <v>8</v>
      </c>
      <c r="L940">
        <v>50</v>
      </c>
      <c r="M940">
        <v>6.1</v>
      </c>
      <c r="N940">
        <v>5.1</v>
      </c>
    </row>
    <row r="941" spans="1:14" ht="12">
      <c r="A941" s="1">
        <v>27159</v>
      </c>
      <c r="B941" t="s">
        <v>975</v>
      </c>
      <c r="C941">
        <v>1974</v>
      </c>
      <c r="D941">
        <v>5</v>
      </c>
      <c r="E941">
        <v>10</v>
      </c>
      <c r="F941">
        <v>18</v>
      </c>
      <c r="G941" s="2">
        <f>A941+TIME(F941,0,0)</f>
        <v>27159.75</v>
      </c>
      <c r="H941">
        <v>-35.555</v>
      </c>
      <c r="I941">
        <v>985.5</v>
      </c>
      <c r="J941">
        <v>981.4</v>
      </c>
      <c r="K941">
        <v>10</v>
      </c>
      <c r="L941">
        <v>50</v>
      </c>
      <c r="M941">
        <v>7.7</v>
      </c>
      <c r="N941">
        <v>6.4</v>
      </c>
    </row>
    <row r="942" spans="1:14" ht="12">
      <c r="A942" s="1">
        <v>27159</v>
      </c>
      <c r="B942" t="s">
        <v>976</v>
      </c>
      <c r="C942">
        <v>1974</v>
      </c>
      <c r="D942">
        <v>5</v>
      </c>
      <c r="E942">
        <v>10</v>
      </c>
      <c r="F942">
        <v>12</v>
      </c>
      <c r="G942" s="2">
        <f>A942+TIME(F942,0,0)</f>
        <v>27159.5</v>
      </c>
      <c r="H942">
        <v>-36.666</v>
      </c>
      <c r="I942">
        <v>985.2</v>
      </c>
      <c r="J942">
        <v>981</v>
      </c>
      <c r="K942">
        <v>20</v>
      </c>
      <c r="L942">
        <v>40</v>
      </c>
      <c r="M942">
        <v>12.9</v>
      </c>
      <c r="N942">
        <v>15.3</v>
      </c>
    </row>
    <row r="943" spans="1:14" ht="12">
      <c r="A943" s="1">
        <v>27159</v>
      </c>
      <c r="B943" t="s">
        <v>977</v>
      </c>
      <c r="C943">
        <v>1974</v>
      </c>
      <c r="D943">
        <v>5</v>
      </c>
      <c r="E943">
        <v>10</v>
      </c>
      <c r="F943">
        <v>6</v>
      </c>
      <c r="G943" s="2">
        <f>A943+TIME(F943,0,0)</f>
        <v>27159.25</v>
      </c>
      <c r="H943">
        <v>-34.444</v>
      </c>
      <c r="I943">
        <v>986.3</v>
      </c>
      <c r="J943">
        <v>982.1</v>
      </c>
      <c r="K943">
        <v>20</v>
      </c>
      <c r="L943">
        <v>70</v>
      </c>
      <c r="M943">
        <v>18.8</v>
      </c>
      <c r="N943">
        <v>6.8</v>
      </c>
    </row>
    <row r="944" spans="1:14" ht="12">
      <c r="A944" s="1">
        <v>27159</v>
      </c>
      <c r="B944" t="s">
        <v>978</v>
      </c>
      <c r="C944">
        <v>1974</v>
      </c>
      <c r="D944">
        <v>5</v>
      </c>
      <c r="E944">
        <v>10</v>
      </c>
      <c r="F944">
        <v>0</v>
      </c>
      <c r="G944" s="2">
        <f>A944+TIME(F944,0,0)</f>
        <v>27159</v>
      </c>
      <c r="H944">
        <v>-33.333</v>
      </c>
      <c r="I944">
        <v>987.8</v>
      </c>
      <c r="J944">
        <v>983.7</v>
      </c>
      <c r="K944">
        <v>22</v>
      </c>
      <c r="L944">
        <v>80</v>
      </c>
      <c r="M944">
        <v>21.7</v>
      </c>
      <c r="N944">
        <v>3.8</v>
      </c>
    </row>
    <row r="945" spans="1:14" ht="12">
      <c r="A945" s="1">
        <v>27158</v>
      </c>
      <c r="B945" t="s">
        <v>979</v>
      </c>
      <c r="C945">
        <v>1974</v>
      </c>
      <c r="D945">
        <v>5</v>
      </c>
      <c r="E945">
        <v>9</v>
      </c>
      <c r="F945">
        <v>18</v>
      </c>
      <c r="G945" s="2">
        <f>A945+TIME(F945,0,0)</f>
        <v>27158.75</v>
      </c>
      <c r="H945">
        <v>-32.222</v>
      </c>
      <c r="I945">
        <v>989.4</v>
      </c>
      <c r="J945">
        <v>985.1</v>
      </c>
      <c r="K945">
        <v>13</v>
      </c>
      <c r="L945">
        <v>90</v>
      </c>
      <c r="M945">
        <v>13</v>
      </c>
      <c r="N945">
        <v>0</v>
      </c>
    </row>
    <row r="946" spans="1:14" ht="12">
      <c r="A946" s="1">
        <v>27158</v>
      </c>
      <c r="B946" t="s">
        <v>980</v>
      </c>
      <c r="C946">
        <v>1974</v>
      </c>
      <c r="D946">
        <v>5</v>
      </c>
      <c r="E946">
        <v>9</v>
      </c>
      <c r="F946">
        <v>12</v>
      </c>
      <c r="G946" s="2">
        <f>A946+TIME(F946,0,0)</f>
        <v>27158.5</v>
      </c>
      <c r="H946">
        <v>-25.555</v>
      </c>
      <c r="I946">
        <v>990.5</v>
      </c>
      <c r="J946">
        <v>986.1</v>
      </c>
      <c r="K946">
        <v>2</v>
      </c>
      <c r="L946">
        <v>80</v>
      </c>
      <c r="M946">
        <v>2</v>
      </c>
      <c r="N946">
        <v>0.3</v>
      </c>
    </row>
    <row r="947" spans="1:14" ht="12">
      <c r="A947" s="1">
        <v>27158</v>
      </c>
      <c r="B947" t="s">
        <v>981</v>
      </c>
      <c r="C947">
        <v>1974</v>
      </c>
      <c r="D947">
        <v>5</v>
      </c>
      <c r="E947">
        <v>9</v>
      </c>
      <c r="F947">
        <v>6</v>
      </c>
      <c r="G947" s="2">
        <f>A947+TIME(F947,0,0)</f>
        <v>27158.25</v>
      </c>
      <c r="H947">
        <v>-27.222</v>
      </c>
      <c r="I947">
        <v>993.8</v>
      </c>
      <c r="J947">
        <v>989.5</v>
      </c>
      <c r="K947">
        <v>12</v>
      </c>
      <c r="L947">
        <v>80</v>
      </c>
      <c r="M947">
        <v>11.8</v>
      </c>
      <c r="N947">
        <v>2.1</v>
      </c>
    </row>
    <row r="948" spans="1:14" ht="12">
      <c r="A948" s="1">
        <v>27158</v>
      </c>
      <c r="B948" t="s">
        <v>982</v>
      </c>
      <c r="C948">
        <v>1974</v>
      </c>
      <c r="D948">
        <v>5</v>
      </c>
      <c r="E948">
        <v>9</v>
      </c>
      <c r="F948">
        <v>0</v>
      </c>
      <c r="G948" s="2">
        <f>A948+TIME(F948,0,0)</f>
        <v>27158</v>
      </c>
      <c r="H948">
        <v>-26.111</v>
      </c>
      <c r="I948">
        <v>997.3</v>
      </c>
      <c r="J948">
        <v>993.2</v>
      </c>
      <c r="K948">
        <v>3</v>
      </c>
      <c r="L948">
        <v>150</v>
      </c>
      <c r="M948">
        <v>1.5</v>
      </c>
      <c r="N948">
        <v>-2.6</v>
      </c>
    </row>
    <row r="949" spans="1:14" ht="12">
      <c r="A949" s="1">
        <v>27157</v>
      </c>
      <c r="B949" t="s">
        <v>983</v>
      </c>
      <c r="C949">
        <v>1974</v>
      </c>
      <c r="D949">
        <v>5</v>
      </c>
      <c r="E949">
        <v>8</v>
      </c>
      <c r="F949">
        <v>18</v>
      </c>
      <c r="G949" s="2">
        <f>A949+TIME(F949,0,0)</f>
        <v>27157.75</v>
      </c>
      <c r="H949">
        <v>-26.666</v>
      </c>
      <c r="I949">
        <v>999.6</v>
      </c>
      <c r="J949">
        <v>995.3</v>
      </c>
      <c r="K949">
        <v>0</v>
      </c>
      <c r="L949">
        <v>0</v>
      </c>
      <c r="M949">
        <v>0</v>
      </c>
      <c r="N949">
        <v>0</v>
      </c>
    </row>
    <row r="950" spans="1:14" ht="12">
      <c r="A950" s="1">
        <v>27157</v>
      </c>
      <c r="B950" t="s">
        <v>984</v>
      </c>
      <c r="C950">
        <v>1974</v>
      </c>
      <c r="D950">
        <v>5</v>
      </c>
      <c r="E950">
        <v>8</v>
      </c>
      <c r="F950">
        <v>12</v>
      </c>
      <c r="G950" s="2">
        <f>A950+TIME(F950,0,0)</f>
        <v>27157.5</v>
      </c>
      <c r="H950">
        <v>-26.111</v>
      </c>
      <c r="I950">
        <v>1000</v>
      </c>
      <c r="J950">
        <v>995.9</v>
      </c>
      <c r="K950">
        <v>8</v>
      </c>
      <c r="L950">
        <v>110</v>
      </c>
      <c r="M950">
        <v>7.5</v>
      </c>
      <c r="N950">
        <v>-2.7</v>
      </c>
    </row>
    <row r="951" spans="1:14" ht="12">
      <c r="A951" s="1">
        <v>27157</v>
      </c>
      <c r="B951" t="s">
        <v>985</v>
      </c>
      <c r="C951">
        <v>1974</v>
      </c>
      <c r="D951">
        <v>5</v>
      </c>
      <c r="E951">
        <v>8</v>
      </c>
      <c r="F951">
        <v>6</v>
      </c>
      <c r="G951" s="2">
        <f>A951+TIME(F951,0,0)</f>
        <v>27157.25</v>
      </c>
      <c r="H951">
        <v>-25.555</v>
      </c>
      <c r="I951">
        <v>999.6</v>
      </c>
      <c r="J951">
        <v>995.3</v>
      </c>
      <c r="K951">
        <v>12</v>
      </c>
      <c r="L951">
        <v>90</v>
      </c>
      <c r="M951">
        <v>12</v>
      </c>
      <c r="N951">
        <v>0</v>
      </c>
    </row>
    <row r="952" spans="1:14" ht="12">
      <c r="A952" s="1">
        <v>27157</v>
      </c>
      <c r="B952" t="s">
        <v>986</v>
      </c>
      <c r="C952">
        <v>1974</v>
      </c>
      <c r="D952">
        <v>5</v>
      </c>
      <c r="E952">
        <v>8</v>
      </c>
      <c r="F952">
        <v>0</v>
      </c>
      <c r="G952" s="2">
        <f>A952+TIME(F952,0,0)</f>
        <v>27157</v>
      </c>
      <c r="H952">
        <v>-26.111</v>
      </c>
      <c r="I952">
        <v>997.2</v>
      </c>
      <c r="J952">
        <v>992.9</v>
      </c>
      <c r="K952">
        <v>16</v>
      </c>
      <c r="L952">
        <v>80</v>
      </c>
      <c r="M952">
        <v>15.8</v>
      </c>
      <c r="N952">
        <v>2.8</v>
      </c>
    </row>
    <row r="953" spans="1:14" ht="12">
      <c r="A953" s="1">
        <v>27156</v>
      </c>
      <c r="B953" t="s">
        <v>987</v>
      </c>
      <c r="C953">
        <v>1974</v>
      </c>
      <c r="D953">
        <v>5</v>
      </c>
      <c r="E953">
        <v>7</v>
      </c>
      <c r="F953">
        <v>18</v>
      </c>
      <c r="G953" s="2">
        <f>A953+TIME(F953,0,0)</f>
        <v>27156.75</v>
      </c>
      <c r="H953">
        <v>-23.333</v>
      </c>
      <c r="I953">
        <v>990.5</v>
      </c>
      <c r="J953">
        <v>986.1</v>
      </c>
      <c r="K953">
        <v>14</v>
      </c>
      <c r="L953">
        <v>80</v>
      </c>
      <c r="M953">
        <v>13.8</v>
      </c>
      <c r="N953">
        <v>2.4</v>
      </c>
    </row>
    <row r="954" spans="1:16" ht="12">
      <c r="A954" s="1">
        <v>27156</v>
      </c>
      <c r="B954" t="s">
        <v>988</v>
      </c>
      <c r="C954">
        <v>1974</v>
      </c>
      <c r="D954">
        <v>5</v>
      </c>
      <c r="E954">
        <v>7</v>
      </c>
      <c r="F954">
        <v>12</v>
      </c>
      <c r="G954" s="2">
        <f>A954+TIME(F954,0,0)</f>
        <v>27156.5</v>
      </c>
      <c r="H954">
        <v>-21.666</v>
      </c>
      <c r="I954">
        <v>983.5</v>
      </c>
      <c r="J954">
        <v>979.3</v>
      </c>
      <c r="K954">
        <v>9</v>
      </c>
      <c r="L954">
        <v>90</v>
      </c>
      <c r="M954">
        <v>9</v>
      </c>
      <c r="N954">
        <v>0</v>
      </c>
      <c r="P954">
        <v>4</v>
      </c>
    </row>
    <row r="955" spans="1:14" ht="12">
      <c r="A955" s="1">
        <v>27156</v>
      </c>
      <c r="B955" t="s">
        <v>989</v>
      </c>
      <c r="C955">
        <v>1974</v>
      </c>
      <c r="D955">
        <v>5</v>
      </c>
      <c r="E955">
        <v>7</v>
      </c>
      <c r="F955">
        <v>6</v>
      </c>
      <c r="G955" s="2">
        <f>A955+TIME(F955,0,0)</f>
        <v>27156.25</v>
      </c>
      <c r="H955">
        <v>-20</v>
      </c>
      <c r="I955">
        <v>976.3</v>
      </c>
      <c r="J955">
        <v>972.2</v>
      </c>
      <c r="K955">
        <v>20</v>
      </c>
      <c r="L955">
        <v>360</v>
      </c>
      <c r="M955">
        <v>0</v>
      </c>
      <c r="N955">
        <v>20</v>
      </c>
    </row>
    <row r="956" spans="1:14" ht="12">
      <c r="A956" s="1">
        <v>27156</v>
      </c>
      <c r="B956" t="s">
        <v>990</v>
      </c>
      <c r="C956">
        <v>1974</v>
      </c>
      <c r="D956">
        <v>5</v>
      </c>
      <c r="E956">
        <v>7</v>
      </c>
      <c r="F956">
        <v>0</v>
      </c>
      <c r="G956" s="2">
        <f>A956+TIME(F956,0,0)</f>
        <v>27156</v>
      </c>
      <c r="H956">
        <v>-17.2</v>
      </c>
      <c r="I956">
        <v>976.5</v>
      </c>
      <c r="J956">
        <v>972.2</v>
      </c>
      <c r="K956">
        <v>16</v>
      </c>
      <c r="L956">
        <v>360</v>
      </c>
      <c r="M956">
        <v>0</v>
      </c>
      <c r="N956">
        <v>16</v>
      </c>
    </row>
    <row r="957" spans="1:14" ht="12">
      <c r="A957" s="1">
        <v>27155</v>
      </c>
      <c r="B957" t="s">
        <v>991</v>
      </c>
      <c r="C957">
        <v>1974</v>
      </c>
      <c r="D957">
        <v>5</v>
      </c>
      <c r="E957">
        <v>6</v>
      </c>
      <c r="F957">
        <v>18</v>
      </c>
      <c r="G957" s="2">
        <f>A957+TIME(F957,0,0)</f>
        <v>27155.75</v>
      </c>
      <c r="H957">
        <v>-25</v>
      </c>
      <c r="I957">
        <v>978.9</v>
      </c>
      <c r="J957">
        <v>974.6</v>
      </c>
      <c r="K957">
        <v>0</v>
      </c>
      <c r="L957">
        <v>0</v>
      </c>
      <c r="M957">
        <v>0</v>
      </c>
      <c r="N957">
        <v>0</v>
      </c>
    </row>
    <row r="958" spans="1:14" ht="12">
      <c r="A958" s="1">
        <v>27155</v>
      </c>
      <c r="B958" t="s">
        <v>992</v>
      </c>
      <c r="C958">
        <v>1974</v>
      </c>
      <c r="D958">
        <v>5</v>
      </c>
      <c r="E958">
        <v>6</v>
      </c>
      <c r="F958">
        <v>12</v>
      </c>
      <c r="G958" s="2">
        <f>A958+TIME(F958,0,0)</f>
        <v>27155.5</v>
      </c>
      <c r="H958">
        <v>-20</v>
      </c>
      <c r="I958">
        <v>981.5</v>
      </c>
      <c r="J958">
        <v>977.3</v>
      </c>
      <c r="K958">
        <v>7</v>
      </c>
      <c r="L958">
        <v>180</v>
      </c>
      <c r="M958">
        <v>0</v>
      </c>
      <c r="N958">
        <v>-7</v>
      </c>
    </row>
    <row r="959" spans="1:14" ht="12">
      <c r="A959" s="1">
        <v>27155</v>
      </c>
      <c r="B959" t="s">
        <v>993</v>
      </c>
      <c r="C959">
        <v>1974</v>
      </c>
      <c r="D959">
        <v>5</v>
      </c>
      <c r="E959">
        <v>6</v>
      </c>
      <c r="F959">
        <v>6</v>
      </c>
      <c r="G959" s="2">
        <f>A959+TIME(F959,0,0)</f>
        <v>27155.25</v>
      </c>
      <c r="H959">
        <v>-21.666</v>
      </c>
      <c r="I959">
        <v>985.3</v>
      </c>
      <c r="J959">
        <v>981</v>
      </c>
      <c r="K959">
        <v>14</v>
      </c>
      <c r="L959">
        <v>120</v>
      </c>
      <c r="M959">
        <v>12.1</v>
      </c>
      <c r="N959">
        <v>-7</v>
      </c>
    </row>
    <row r="960" spans="1:14" ht="12">
      <c r="A960" s="1">
        <v>27155</v>
      </c>
      <c r="B960" t="s">
        <v>994</v>
      </c>
      <c r="C960">
        <v>1974</v>
      </c>
      <c r="D960">
        <v>5</v>
      </c>
      <c r="E960">
        <v>6</v>
      </c>
      <c r="F960">
        <v>0</v>
      </c>
      <c r="G960" s="2">
        <f>A960+TIME(F960,0,0)</f>
        <v>27155</v>
      </c>
      <c r="H960">
        <v>-20.555</v>
      </c>
      <c r="I960">
        <v>985.9</v>
      </c>
      <c r="J960">
        <v>981.7</v>
      </c>
      <c r="K960">
        <v>5</v>
      </c>
      <c r="L960">
        <v>50</v>
      </c>
      <c r="M960">
        <v>3.8</v>
      </c>
      <c r="N960">
        <v>3.2</v>
      </c>
    </row>
    <row r="961" spans="1:14" ht="12">
      <c r="A961" s="1">
        <v>27154</v>
      </c>
      <c r="B961" t="s">
        <v>995</v>
      </c>
      <c r="C961">
        <v>1974</v>
      </c>
      <c r="D961">
        <v>5</v>
      </c>
      <c r="E961">
        <v>5</v>
      </c>
      <c r="F961">
        <v>18</v>
      </c>
      <c r="G961" s="2">
        <f>A961+TIME(F961,0,0)</f>
        <v>27154.75</v>
      </c>
      <c r="H961">
        <v>-21.111</v>
      </c>
      <c r="I961">
        <v>985.3</v>
      </c>
      <c r="J961">
        <v>981</v>
      </c>
      <c r="K961">
        <v>8</v>
      </c>
      <c r="L961">
        <v>90</v>
      </c>
      <c r="M961">
        <v>8</v>
      </c>
      <c r="N961">
        <v>0</v>
      </c>
    </row>
    <row r="962" spans="1:14" ht="12">
      <c r="A962" s="1">
        <v>27154</v>
      </c>
      <c r="B962" t="s">
        <v>996</v>
      </c>
      <c r="C962">
        <v>1974</v>
      </c>
      <c r="D962">
        <v>5</v>
      </c>
      <c r="E962">
        <v>5</v>
      </c>
      <c r="F962">
        <v>12</v>
      </c>
      <c r="G962" s="2">
        <f>A962+TIME(F962,0,0)</f>
        <v>27154.5</v>
      </c>
      <c r="H962">
        <v>-21.666</v>
      </c>
      <c r="I962">
        <v>981.9</v>
      </c>
      <c r="J962">
        <v>977.6</v>
      </c>
      <c r="K962">
        <v>12</v>
      </c>
      <c r="L962">
        <v>70</v>
      </c>
      <c r="M962">
        <v>11.3</v>
      </c>
      <c r="N962">
        <v>4.1</v>
      </c>
    </row>
    <row r="963" spans="1:14" ht="12">
      <c r="A963" s="1">
        <v>27154</v>
      </c>
      <c r="B963" t="s">
        <v>997</v>
      </c>
      <c r="C963">
        <v>1974</v>
      </c>
      <c r="D963">
        <v>5</v>
      </c>
      <c r="E963">
        <v>5</v>
      </c>
      <c r="F963">
        <v>6</v>
      </c>
      <c r="G963" s="2">
        <f>A963+TIME(F963,0,0)</f>
        <v>27154.25</v>
      </c>
      <c r="H963">
        <v>-20</v>
      </c>
      <c r="I963">
        <v>978.6</v>
      </c>
      <c r="J963">
        <v>974.3</v>
      </c>
      <c r="K963">
        <v>0</v>
      </c>
      <c r="L963">
        <v>0</v>
      </c>
      <c r="M963">
        <v>0</v>
      </c>
      <c r="N963">
        <v>0</v>
      </c>
    </row>
    <row r="964" spans="1:14" ht="12">
      <c r="A964" s="1">
        <v>27154</v>
      </c>
      <c r="B964" t="s">
        <v>998</v>
      </c>
      <c r="C964">
        <v>1974</v>
      </c>
      <c r="D964">
        <v>5</v>
      </c>
      <c r="E964">
        <v>5</v>
      </c>
      <c r="F964">
        <v>0</v>
      </c>
      <c r="G964" s="2">
        <f>A964+TIME(F964,0,0)</f>
        <v>27154</v>
      </c>
      <c r="H964">
        <v>-20</v>
      </c>
      <c r="I964">
        <v>976.8</v>
      </c>
      <c r="J964">
        <v>972.6</v>
      </c>
      <c r="K964">
        <v>10</v>
      </c>
      <c r="L964">
        <v>40</v>
      </c>
      <c r="M964">
        <v>6.4</v>
      </c>
      <c r="N964">
        <v>7.7</v>
      </c>
    </row>
    <row r="965" spans="1:14" ht="12">
      <c r="A965" s="1">
        <v>27153</v>
      </c>
      <c r="B965" t="s">
        <v>999</v>
      </c>
      <c r="C965">
        <v>1974</v>
      </c>
      <c r="D965">
        <v>5</v>
      </c>
      <c r="E965">
        <v>4</v>
      </c>
      <c r="F965">
        <v>18</v>
      </c>
      <c r="G965" s="2">
        <f>A965+TIME(F965,0,0)</f>
        <v>27153.75</v>
      </c>
      <c r="H965">
        <v>-23.333</v>
      </c>
      <c r="I965">
        <v>975.6</v>
      </c>
      <c r="J965">
        <v>971.2</v>
      </c>
      <c r="K965">
        <v>22</v>
      </c>
      <c r="L965">
        <v>90</v>
      </c>
      <c r="M965">
        <v>22</v>
      </c>
      <c r="N965">
        <v>0</v>
      </c>
    </row>
    <row r="966" spans="1:14" ht="12">
      <c r="A966" s="1">
        <v>27153</v>
      </c>
      <c r="B966" t="s">
        <v>1000</v>
      </c>
      <c r="C966">
        <v>1974</v>
      </c>
      <c r="D966">
        <v>5</v>
      </c>
      <c r="E966">
        <v>4</v>
      </c>
      <c r="F966">
        <v>12</v>
      </c>
      <c r="G966" s="2">
        <f>A966+TIME(F966,0,0)</f>
        <v>27153.5</v>
      </c>
      <c r="H966">
        <v>-20</v>
      </c>
      <c r="I966">
        <v>975.5</v>
      </c>
      <c r="J966">
        <v>971.2</v>
      </c>
      <c r="K966">
        <v>16</v>
      </c>
      <c r="L966">
        <v>70</v>
      </c>
      <c r="M966">
        <v>15</v>
      </c>
      <c r="N966">
        <v>5.5</v>
      </c>
    </row>
    <row r="967" spans="1:14" ht="12">
      <c r="A967" s="1">
        <v>27153</v>
      </c>
      <c r="B967" t="s">
        <v>1001</v>
      </c>
      <c r="C967">
        <v>1974</v>
      </c>
      <c r="D967">
        <v>5</v>
      </c>
      <c r="E967">
        <v>4</v>
      </c>
      <c r="F967">
        <v>6</v>
      </c>
      <c r="G967" s="2">
        <f>A967+TIME(F967,0,0)</f>
        <v>27153.25</v>
      </c>
      <c r="H967">
        <v>-18.333</v>
      </c>
      <c r="I967">
        <v>975.3</v>
      </c>
      <c r="J967">
        <v>971.2</v>
      </c>
      <c r="K967">
        <v>3</v>
      </c>
      <c r="L967">
        <v>200</v>
      </c>
      <c r="M967">
        <v>-1</v>
      </c>
      <c r="N967">
        <v>-2.8</v>
      </c>
    </row>
    <row r="968" spans="1:14" ht="12">
      <c r="A968" s="1">
        <v>27153</v>
      </c>
      <c r="B968" t="s">
        <v>1002</v>
      </c>
      <c r="C968">
        <v>1974</v>
      </c>
      <c r="D968">
        <v>5</v>
      </c>
      <c r="E968">
        <v>4</v>
      </c>
      <c r="F968">
        <v>0</v>
      </c>
      <c r="G968" s="2">
        <f>A968+TIME(F968,0,0)</f>
        <v>27153</v>
      </c>
      <c r="H968">
        <v>-16.666</v>
      </c>
      <c r="I968">
        <v>976.8</v>
      </c>
      <c r="J968">
        <v>972.6</v>
      </c>
      <c r="K968">
        <v>7</v>
      </c>
      <c r="L968">
        <v>80</v>
      </c>
      <c r="M968">
        <v>6.9</v>
      </c>
      <c r="N968">
        <v>1.2</v>
      </c>
    </row>
    <row r="969" spans="1:14" ht="12">
      <c r="A969" s="1">
        <v>27152</v>
      </c>
      <c r="B969" t="s">
        <v>1003</v>
      </c>
      <c r="C969">
        <v>1974</v>
      </c>
      <c r="D969">
        <v>5</v>
      </c>
      <c r="E969">
        <v>3</v>
      </c>
      <c r="F969">
        <v>18</v>
      </c>
      <c r="G969" s="2">
        <f>A969+TIME(F969,0,0)</f>
        <v>27152.75</v>
      </c>
      <c r="H969">
        <v>-16.666</v>
      </c>
      <c r="I969">
        <v>978.8</v>
      </c>
      <c r="J969">
        <v>974.6</v>
      </c>
      <c r="K969">
        <v>8</v>
      </c>
      <c r="L969">
        <v>90</v>
      </c>
      <c r="M969">
        <v>8</v>
      </c>
      <c r="N969">
        <v>0</v>
      </c>
    </row>
    <row r="970" spans="1:14" ht="12">
      <c r="A970" s="1">
        <v>27152</v>
      </c>
      <c r="B970" t="s">
        <v>1004</v>
      </c>
      <c r="C970">
        <v>1974</v>
      </c>
      <c r="D970">
        <v>5</v>
      </c>
      <c r="E970">
        <v>3</v>
      </c>
      <c r="F970">
        <v>12</v>
      </c>
      <c r="G970" s="2">
        <f>A970+TIME(F970,0,0)</f>
        <v>27152.5</v>
      </c>
      <c r="H970">
        <v>-18.333</v>
      </c>
      <c r="I970">
        <v>981.2</v>
      </c>
      <c r="J970">
        <v>977</v>
      </c>
      <c r="K970">
        <v>17</v>
      </c>
      <c r="L970">
        <v>100</v>
      </c>
      <c r="M970">
        <v>16.7</v>
      </c>
      <c r="N970">
        <v>-3</v>
      </c>
    </row>
    <row r="971" spans="1:14" ht="12">
      <c r="A971" s="1">
        <v>27152</v>
      </c>
      <c r="B971" t="s">
        <v>1005</v>
      </c>
      <c r="C971">
        <v>1974</v>
      </c>
      <c r="D971">
        <v>5</v>
      </c>
      <c r="E971">
        <v>3</v>
      </c>
      <c r="F971">
        <v>6</v>
      </c>
      <c r="G971" s="2">
        <f>A971+TIME(F971,0,0)</f>
        <v>27152.25</v>
      </c>
      <c r="H971">
        <v>-16.666</v>
      </c>
      <c r="I971">
        <v>984.3</v>
      </c>
      <c r="J971">
        <v>980</v>
      </c>
      <c r="K971">
        <v>12</v>
      </c>
      <c r="L971">
        <v>130</v>
      </c>
      <c r="M971">
        <v>9.2</v>
      </c>
      <c r="N971">
        <v>-7.7</v>
      </c>
    </row>
    <row r="972" spans="1:14" ht="12">
      <c r="A972" s="1">
        <v>27152</v>
      </c>
      <c r="B972" t="s">
        <v>1006</v>
      </c>
      <c r="C972">
        <v>1974</v>
      </c>
      <c r="D972">
        <v>5</v>
      </c>
      <c r="E972">
        <v>3</v>
      </c>
      <c r="F972">
        <v>0</v>
      </c>
      <c r="G972" s="2">
        <f>A972+TIME(F972,0,0)</f>
        <v>27152</v>
      </c>
      <c r="H972">
        <v>-21.111</v>
      </c>
      <c r="I972">
        <v>985.7</v>
      </c>
      <c r="J972">
        <v>981.4</v>
      </c>
      <c r="K972">
        <v>0</v>
      </c>
      <c r="L972">
        <v>0</v>
      </c>
      <c r="M972">
        <v>0</v>
      </c>
      <c r="N972">
        <v>0</v>
      </c>
    </row>
    <row r="973" spans="1:14" ht="12">
      <c r="A973" s="1">
        <v>27151</v>
      </c>
      <c r="B973" t="s">
        <v>1007</v>
      </c>
      <c r="C973">
        <v>1974</v>
      </c>
      <c r="D973">
        <v>5</v>
      </c>
      <c r="E973">
        <v>2</v>
      </c>
      <c r="F973">
        <v>18</v>
      </c>
      <c r="G973" s="2">
        <f>A973+TIME(F973,0,0)</f>
        <v>27151.75</v>
      </c>
      <c r="H973">
        <v>-21.111</v>
      </c>
      <c r="I973">
        <v>988.2</v>
      </c>
      <c r="J973">
        <v>984.1</v>
      </c>
      <c r="K973">
        <v>0</v>
      </c>
      <c r="L973">
        <v>0</v>
      </c>
      <c r="M973">
        <v>0</v>
      </c>
      <c r="N973">
        <v>0</v>
      </c>
    </row>
    <row r="974" spans="1:14" ht="12">
      <c r="A974" s="1">
        <v>27151</v>
      </c>
      <c r="B974" t="s">
        <v>1008</v>
      </c>
      <c r="C974">
        <v>1974</v>
      </c>
      <c r="D974">
        <v>5</v>
      </c>
      <c r="E974">
        <v>2</v>
      </c>
      <c r="F974">
        <v>12</v>
      </c>
      <c r="G974" s="2">
        <f>A974+TIME(F974,0,0)</f>
        <v>27151.5</v>
      </c>
      <c r="H974">
        <v>-19.444</v>
      </c>
      <c r="I974">
        <v>988.8</v>
      </c>
      <c r="J974">
        <v>984.4</v>
      </c>
      <c r="K974">
        <v>0</v>
      </c>
      <c r="L974">
        <v>0</v>
      </c>
      <c r="M974">
        <v>0</v>
      </c>
      <c r="N974">
        <v>0</v>
      </c>
    </row>
    <row r="975" spans="1:14" ht="12">
      <c r="A975" s="1">
        <v>27151</v>
      </c>
      <c r="B975" t="s">
        <v>1009</v>
      </c>
      <c r="C975">
        <v>1974</v>
      </c>
      <c r="D975">
        <v>5</v>
      </c>
      <c r="E975">
        <v>2</v>
      </c>
      <c r="F975">
        <v>6</v>
      </c>
      <c r="G975" s="2">
        <f>A975+TIME(F975,0,0)</f>
        <v>27151.25</v>
      </c>
      <c r="H975">
        <v>-22.777</v>
      </c>
      <c r="I975">
        <v>988.6</v>
      </c>
      <c r="J975">
        <v>984.4</v>
      </c>
      <c r="K975">
        <v>12</v>
      </c>
      <c r="L975">
        <v>90</v>
      </c>
      <c r="M975">
        <v>12</v>
      </c>
      <c r="N975">
        <v>0</v>
      </c>
    </row>
    <row r="976" spans="1:14" ht="12">
      <c r="A976" s="1">
        <v>27151</v>
      </c>
      <c r="B976" t="s">
        <v>1010</v>
      </c>
      <c r="C976">
        <v>1974</v>
      </c>
      <c r="D976">
        <v>5</v>
      </c>
      <c r="E976">
        <v>2</v>
      </c>
      <c r="F976">
        <v>0</v>
      </c>
      <c r="G976" s="2">
        <f>A976+TIME(F976,0,0)</f>
        <v>27151</v>
      </c>
      <c r="H976">
        <v>-22.222</v>
      </c>
      <c r="I976">
        <v>988.7</v>
      </c>
      <c r="J976">
        <v>984.4</v>
      </c>
      <c r="K976">
        <v>16</v>
      </c>
      <c r="L976">
        <v>120</v>
      </c>
      <c r="M976">
        <v>13.9</v>
      </c>
      <c r="N976">
        <v>-8</v>
      </c>
    </row>
    <row r="977" spans="1:14" ht="12">
      <c r="A977" s="1">
        <v>27150</v>
      </c>
      <c r="B977" t="s">
        <v>1011</v>
      </c>
      <c r="C977">
        <v>1974</v>
      </c>
      <c r="D977">
        <v>5</v>
      </c>
      <c r="E977">
        <v>1</v>
      </c>
      <c r="F977">
        <v>18</v>
      </c>
      <c r="G977" s="2">
        <f>A977+TIME(F977,0,0)</f>
        <v>27150.75</v>
      </c>
      <c r="H977">
        <v>-18.888</v>
      </c>
      <c r="I977">
        <v>986</v>
      </c>
      <c r="J977">
        <v>981.7</v>
      </c>
      <c r="K977">
        <v>0</v>
      </c>
      <c r="L977">
        <v>0</v>
      </c>
      <c r="M977">
        <v>0</v>
      </c>
      <c r="N977">
        <v>0</v>
      </c>
    </row>
    <row r="978" spans="1:14" ht="12">
      <c r="A978" s="1">
        <v>27150</v>
      </c>
      <c r="B978" t="s">
        <v>1012</v>
      </c>
      <c r="C978">
        <v>1974</v>
      </c>
      <c r="D978">
        <v>5</v>
      </c>
      <c r="E978">
        <v>1</v>
      </c>
      <c r="F978">
        <v>12</v>
      </c>
      <c r="G978" s="2">
        <f>A978+TIME(F978,0,0)</f>
        <v>27150.5</v>
      </c>
      <c r="H978">
        <v>-18.333</v>
      </c>
      <c r="I978">
        <v>983.9</v>
      </c>
      <c r="J978">
        <v>979.7</v>
      </c>
      <c r="K978">
        <v>6</v>
      </c>
      <c r="L978">
        <v>350</v>
      </c>
      <c r="M978">
        <v>-1</v>
      </c>
      <c r="N978">
        <v>5.9</v>
      </c>
    </row>
    <row r="979" spans="1:14" ht="12">
      <c r="A979" s="1">
        <v>27150</v>
      </c>
      <c r="B979" t="s">
        <v>1013</v>
      </c>
      <c r="C979">
        <v>1974</v>
      </c>
      <c r="D979">
        <v>5</v>
      </c>
      <c r="E979">
        <v>1</v>
      </c>
      <c r="F979">
        <v>6</v>
      </c>
      <c r="G979" s="2">
        <f>A979+TIME(F979,0,0)</f>
        <v>27150.25</v>
      </c>
      <c r="H979">
        <v>-18.333</v>
      </c>
      <c r="I979">
        <v>983.6</v>
      </c>
      <c r="J979">
        <v>979.3</v>
      </c>
      <c r="K979">
        <v>8</v>
      </c>
      <c r="L979">
        <v>360</v>
      </c>
      <c r="M979">
        <v>0</v>
      </c>
      <c r="N979">
        <v>8</v>
      </c>
    </row>
    <row r="980" spans="1:14" ht="12">
      <c r="A980" s="1">
        <v>27150</v>
      </c>
      <c r="B980" t="s">
        <v>1014</v>
      </c>
      <c r="C980">
        <v>1974</v>
      </c>
      <c r="D980">
        <v>5</v>
      </c>
      <c r="E980">
        <v>1</v>
      </c>
      <c r="F980">
        <v>0</v>
      </c>
      <c r="G980" s="2">
        <f>A980+TIME(F980,0,0)</f>
        <v>27150</v>
      </c>
      <c r="H980">
        <v>-20</v>
      </c>
      <c r="I980">
        <v>984.3</v>
      </c>
      <c r="J980">
        <v>980.7</v>
      </c>
      <c r="K980">
        <v>0</v>
      </c>
      <c r="L980">
        <v>0</v>
      </c>
      <c r="M980">
        <v>0</v>
      </c>
      <c r="N980">
        <v>0</v>
      </c>
    </row>
    <row r="981" spans="1:14" ht="12">
      <c r="A981" s="1">
        <v>27149</v>
      </c>
      <c r="B981" t="s">
        <v>1015</v>
      </c>
      <c r="C981">
        <v>1974</v>
      </c>
      <c r="D981">
        <v>4</v>
      </c>
      <c r="E981">
        <v>30</v>
      </c>
      <c r="F981">
        <v>18</v>
      </c>
      <c r="G981" s="2">
        <f>A981+TIME(F981,0,0)</f>
        <v>27149.75</v>
      </c>
      <c r="H981">
        <v>-20</v>
      </c>
      <c r="I981">
        <v>984.4</v>
      </c>
      <c r="J981">
        <v>980</v>
      </c>
      <c r="K981">
        <v>7</v>
      </c>
      <c r="L981">
        <v>340</v>
      </c>
      <c r="M981">
        <v>-2.4</v>
      </c>
      <c r="N981">
        <v>6.6</v>
      </c>
    </row>
    <row r="982" spans="1:14" ht="12">
      <c r="A982" s="1">
        <v>27149</v>
      </c>
      <c r="B982" t="s">
        <v>877</v>
      </c>
      <c r="C982">
        <v>1974</v>
      </c>
      <c r="D982">
        <v>4</v>
      </c>
      <c r="E982">
        <v>30</v>
      </c>
      <c r="F982">
        <v>12</v>
      </c>
      <c r="G982" s="2">
        <f>A982+TIME(F982,0,0)</f>
        <v>27149.5</v>
      </c>
      <c r="H982">
        <v>-24.444</v>
      </c>
      <c r="I982">
        <v>986.3</v>
      </c>
      <c r="J982">
        <v>982.1</v>
      </c>
      <c r="K982">
        <v>0</v>
      </c>
      <c r="L982">
        <v>0</v>
      </c>
      <c r="M982">
        <v>0</v>
      </c>
      <c r="N982">
        <v>0</v>
      </c>
    </row>
    <row r="983" spans="1:14" ht="12">
      <c r="A983" s="1">
        <v>27149</v>
      </c>
      <c r="B983" t="s">
        <v>878</v>
      </c>
      <c r="C983">
        <v>1974</v>
      </c>
      <c r="D983">
        <v>4</v>
      </c>
      <c r="E983">
        <v>30</v>
      </c>
      <c r="F983">
        <v>6</v>
      </c>
      <c r="G983" s="2">
        <f>A983+TIME(F983,0,0)</f>
        <v>27149.25</v>
      </c>
      <c r="H983">
        <v>-25</v>
      </c>
      <c r="I983">
        <v>987.6</v>
      </c>
      <c r="J983">
        <v>983.4</v>
      </c>
      <c r="K983">
        <v>0</v>
      </c>
      <c r="L983">
        <v>0</v>
      </c>
      <c r="M983">
        <v>0</v>
      </c>
      <c r="N983">
        <v>0</v>
      </c>
    </row>
    <row r="984" spans="1:16" ht="12">
      <c r="A984" s="1">
        <v>27149</v>
      </c>
      <c r="B984" t="s">
        <v>879</v>
      </c>
      <c r="C984">
        <v>1974</v>
      </c>
      <c r="D984">
        <v>4</v>
      </c>
      <c r="E984">
        <v>30</v>
      </c>
      <c r="F984">
        <v>0</v>
      </c>
      <c r="G984" s="2">
        <f>A984+TIME(F984,0,0)</f>
        <v>27149</v>
      </c>
      <c r="H984">
        <v>-25</v>
      </c>
      <c r="I984">
        <v>990.4</v>
      </c>
      <c r="J984">
        <v>986.1</v>
      </c>
      <c r="K984">
        <v>7</v>
      </c>
      <c r="L984">
        <v>60</v>
      </c>
      <c r="M984">
        <v>6.1</v>
      </c>
      <c r="N984">
        <v>3.5</v>
      </c>
      <c r="O984">
        <v>42</v>
      </c>
      <c r="P984">
        <v>4</v>
      </c>
    </row>
    <row r="985" spans="1:14" ht="12">
      <c r="A985" s="1">
        <v>27148</v>
      </c>
      <c r="B985" t="s">
        <v>880</v>
      </c>
      <c r="C985">
        <v>1974</v>
      </c>
      <c r="D985">
        <v>4</v>
      </c>
      <c r="E985">
        <v>29</v>
      </c>
      <c r="F985">
        <v>18</v>
      </c>
      <c r="G985" s="2">
        <f>A985+TIME(F985,0,0)</f>
        <v>27148.75</v>
      </c>
      <c r="H985">
        <v>-27.777</v>
      </c>
      <c r="I985">
        <v>990.2</v>
      </c>
      <c r="J985">
        <v>986.1</v>
      </c>
      <c r="K985">
        <v>19</v>
      </c>
      <c r="L985">
        <v>90</v>
      </c>
      <c r="M985">
        <v>19</v>
      </c>
      <c r="N985">
        <v>0</v>
      </c>
    </row>
    <row r="986" spans="1:16" ht="12">
      <c r="A986" s="1">
        <v>27148</v>
      </c>
      <c r="B986" t="s">
        <v>881</v>
      </c>
      <c r="C986">
        <v>1974</v>
      </c>
      <c r="D986">
        <v>4</v>
      </c>
      <c r="E986">
        <v>29</v>
      </c>
      <c r="F986">
        <v>12</v>
      </c>
      <c r="G986" s="2">
        <f>A986+TIME(F986,0,0)</f>
        <v>27148.5</v>
      </c>
      <c r="H986">
        <v>-23.333</v>
      </c>
      <c r="I986">
        <v>989.5</v>
      </c>
      <c r="J986">
        <v>985.4</v>
      </c>
      <c r="K986">
        <v>2</v>
      </c>
      <c r="L986">
        <v>180</v>
      </c>
      <c r="M986">
        <v>0</v>
      </c>
      <c r="N986">
        <v>-2</v>
      </c>
      <c r="O986">
        <v>46</v>
      </c>
      <c r="P986">
        <v>4</v>
      </c>
    </row>
    <row r="987" spans="1:14" ht="12">
      <c r="A987" s="1">
        <v>27148</v>
      </c>
      <c r="B987" t="s">
        <v>882</v>
      </c>
      <c r="C987">
        <v>1974</v>
      </c>
      <c r="D987">
        <v>4</v>
      </c>
      <c r="E987">
        <v>29</v>
      </c>
      <c r="F987">
        <v>6</v>
      </c>
      <c r="G987" s="2">
        <f>A987+TIME(F987,0,0)</f>
        <v>27148.25</v>
      </c>
      <c r="H987">
        <v>-21.111</v>
      </c>
      <c r="I987">
        <v>989.8</v>
      </c>
      <c r="J987">
        <v>985.4</v>
      </c>
      <c r="K987">
        <v>0</v>
      </c>
      <c r="L987">
        <v>0</v>
      </c>
      <c r="M987">
        <v>0</v>
      </c>
      <c r="N987">
        <v>0</v>
      </c>
    </row>
    <row r="988" spans="1:15" ht="12">
      <c r="A988" s="1">
        <v>27148</v>
      </c>
      <c r="B988" t="s">
        <v>1022</v>
      </c>
      <c r="C988">
        <v>1974</v>
      </c>
      <c r="D988">
        <v>4</v>
      </c>
      <c r="E988">
        <v>29</v>
      </c>
      <c r="F988">
        <v>0</v>
      </c>
      <c r="G988" s="2">
        <f>A988+TIME(F988,0,0)</f>
        <v>27148</v>
      </c>
      <c r="H988">
        <v>-24.444</v>
      </c>
      <c r="I988">
        <v>992.1</v>
      </c>
      <c r="J988">
        <v>987.8</v>
      </c>
      <c r="K988">
        <v>7</v>
      </c>
      <c r="L988">
        <v>100</v>
      </c>
      <c r="M988">
        <v>6.9</v>
      </c>
      <c r="N988">
        <v>-1.2</v>
      </c>
      <c r="O988">
        <v>44</v>
      </c>
    </row>
    <row r="989" spans="1:14" ht="12">
      <c r="A989" s="1">
        <v>27147</v>
      </c>
      <c r="B989" t="s">
        <v>1023</v>
      </c>
      <c r="C989">
        <v>1974</v>
      </c>
      <c r="D989">
        <v>4</v>
      </c>
      <c r="E989">
        <v>28</v>
      </c>
      <c r="F989">
        <v>18</v>
      </c>
      <c r="G989" s="2">
        <f>A989+TIME(F989,0,0)</f>
        <v>27147.75</v>
      </c>
      <c r="H989">
        <v>-22.777</v>
      </c>
      <c r="I989">
        <v>992.6</v>
      </c>
      <c r="J989">
        <v>988.5</v>
      </c>
      <c r="K989">
        <v>15</v>
      </c>
      <c r="L989">
        <v>110</v>
      </c>
      <c r="M989">
        <v>14.1</v>
      </c>
      <c r="N989">
        <v>-5.1</v>
      </c>
    </row>
    <row r="990" spans="1:14" ht="12">
      <c r="A990" s="1">
        <v>27147</v>
      </c>
      <c r="B990" t="s">
        <v>1024</v>
      </c>
      <c r="C990">
        <v>1974</v>
      </c>
      <c r="D990">
        <v>4</v>
      </c>
      <c r="E990">
        <v>28</v>
      </c>
      <c r="F990">
        <v>12</v>
      </c>
      <c r="G990" s="2">
        <f>A990+TIME(F990,0,0)</f>
        <v>27147.5</v>
      </c>
      <c r="H990">
        <v>-27.222</v>
      </c>
      <c r="I990">
        <v>990.5</v>
      </c>
      <c r="J990">
        <v>989.2</v>
      </c>
      <c r="K990">
        <v>12</v>
      </c>
      <c r="L990">
        <v>90</v>
      </c>
      <c r="M990">
        <v>12</v>
      </c>
      <c r="N990">
        <v>0</v>
      </c>
    </row>
    <row r="991" spans="1:14" ht="12">
      <c r="A991" s="1">
        <v>27147</v>
      </c>
      <c r="B991" t="s">
        <v>1025</v>
      </c>
      <c r="C991">
        <v>1974</v>
      </c>
      <c r="D991">
        <v>4</v>
      </c>
      <c r="E991">
        <v>28</v>
      </c>
      <c r="F991">
        <v>6</v>
      </c>
      <c r="G991" s="2">
        <f>A991+TIME(F991,0,0)</f>
        <v>27147.25</v>
      </c>
      <c r="H991">
        <v>-22.777</v>
      </c>
      <c r="I991">
        <v>992.5</v>
      </c>
      <c r="J991">
        <v>988.1</v>
      </c>
      <c r="K991">
        <v>8</v>
      </c>
      <c r="L991">
        <v>120</v>
      </c>
      <c r="M991">
        <v>6.9</v>
      </c>
      <c r="N991">
        <v>-4</v>
      </c>
    </row>
    <row r="992" spans="1:15" ht="12">
      <c r="A992" s="1">
        <v>27147</v>
      </c>
      <c r="B992" t="s">
        <v>887</v>
      </c>
      <c r="C992">
        <v>1974</v>
      </c>
      <c r="D992">
        <v>4</v>
      </c>
      <c r="E992">
        <v>28</v>
      </c>
      <c r="F992">
        <v>0</v>
      </c>
      <c r="G992" s="2">
        <f>A992+TIME(F992,0,0)</f>
        <v>27147</v>
      </c>
      <c r="H992">
        <v>-27.777</v>
      </c>
      <c r="I992">
        <v>991.6</v>
      </c>
      <c r="J992">
        <v>987.5</v>
      </c>
      <c r="K992">
        <v>5</v>
      </c>
      <c r="L992">
        <v>90</v>
      </c>
      <c r="M992">
        <v>5</v>
      </c>
      <c r="N992">
        <v>0</v>
      </c>
      <c r="O992">
        <v>40</v>
      </c>
    </row>
    <row r="993" spans="1:14" ht="12">
      <c r="A993" s="1">
        <v>27146</v>
      </c>
      <c r="B993" t="s">
        <v>888</v>
      </c>
      <c r="C993">
        <v>1974</v>
      </c>
      <c r="D993">
        <v>4</v>
      </c>
      <c r="E993">
        <v>27</v>
      </c>
      <c r="F993">
        <v>18</v>
      </c>
      <c r="G993" s="2">
        <f>A993+TIME(F993,0,0)</f>
        <v>27146.75</v>
      </c>
      <c r="H993">
        <v>-25.555</v>
      </c>
      <c r="I993">
        <v>990.7</v>
      </c>
      <c r="J993">
        <v>986.5</v>
      </c>
      <c r="K993">
        <v>6</v>
      </c>
      <c r="L993">
        <v>120</v>
      </c>
      <c r="M993">
        <v>5.2</v>
      </c>
      <c r="N993">
        <v>-3</v>
      </c>
    </row>
    <row r="994" spans="1:14" ht="12">
      <c r="A994" s="1">
        <v>27146</v>
      </c>
      <c r="B994" t="s">
        <v>889</v>
      </c>
      <c r="C994">
        <v>1974</v>
      </c>
      <c r="D994">
        <v>4</v>
      </c>
      <c r="E994">
        <v>27</v>
      </c>
      <c r="F994">
        <v>12</v>
      </c>
      <c r="G994" s="2">
        <f>A994+TIME(F994,0,0)</f>
        <v>27146.5</v>
      </c>
      <c r="H994">
        <v>-23.333</v>
      </c>
      <c r="I994">
        <v>989.5</v>
      </c>
      <c r="J994">
        <v>985.4</v>
      </c>
      <c r="K994">
        <v>3</v>
      </c>
      <c r="L994">
        <v>120</v>
      </c>
      <c r="M994">
        <v>2.6</v>
      </c>
      <c r="N994">
        <v>-1.5</v>
      </c>
    </row>
    <row r="995" spans="1:14" ht="12">
      <c r="A995" s="1">
        <v>27146</v>
      </c>
      <c r="B995" t="s">
        <v>890</v>
      </c>
      <c r="C995">
        <v>1974</v>
      </c>
      <c r="D995">
        <v>4</v>
      </c>
      <c r="E995">
        <v>27</v>
      </c>
      <c r="F995">
        <v>6</v>
      </c>
      <c r="G995" s="2">
        <f>A995+TIME(F995,0,0)</f>
        <v>27146.25</v>
      </c>
      <c r="H995">
        <v>-20</v>
      </c>
      <c r="I995">
        <v>988.5</v>
      </c>
      <c r="J995">
        <v>984.4</v>
      </c>
      <c r="K995">
        <v>4</v>
      </c>
      <c r="L995">
        <v>120</v>
      </c>
      <c r="M995">
        <v>3.5</v>
      </c>
      <c r="N995">
        <v>-2</v>
      </c>
    </row>
    <row r="996" spans="1:14" ht="12">
      <c r="A996" s="1">
        <v>27146</v>
      </c>
      <c r="B996" t="s">
        <v>891</v>
      </c>
      <c r="C996">
        <v>1974</v>
      </c>
      <c r="D996">
        <v>4</v>
      </c>
      <c r="E996">
        <v>27</v>
      </c>
      <c r="F996">
        <v>0</v>
      </c>
      <c r="G996" s="2">
        <f>A996+TIME(F996,0,0)</f>
        <v>27146</v>
      </c>
      <c r="H996">
        <v>-16.1</v>
      </c>
      <c r="I996">
        <v>989.7</v>
      </c>
      <c r="J996">
        <v>985.4</v>
      </c>
      <c r="K996">
        <v>3</v>
      </c>
      <c r="L996">
        <v>160</v>
      </c>
      <c r="M996">
        <v>1</v>
      </c>
      <c r="N996">
        <v>-2.8</v>
      </c>
    </row>
    <row r="997" spans="1:14" ht="12">
      <c r="A997" s="1">
        <v>27145</v>
      </c>
      <c r="B997" t="s">
        <v>1031</v>
      </c>
      <c r="C997">
        <v>1974</v>
      </c>
      <c r="D997">
        <v>4</v>
      </c>
      <c r="E997">
        <v>26</v>
      </c>
      <c r="F997">
        <v>18</v>
      </c>
      <c r="G997" s="2">
        <f>A997+TIME(F997,0,0)</f>
        <v>27145.75</v>
      </c>
      <c r="H997">
        <v>-21.111</v>
      </c>
      <c r="I997">
        <v>991.8</v>
      </c>
      <c r="J997">
        <v>987.5</v>
      </c>
      <c r="K997">
        <v>0</v>
      </c>
      <c r="L997">
        <v>0</v>
      </c>
      <c r="M997">
        <v>0</v>
      </c>
      <c r="N997">
        <v>0</v>
      </c>
    </row>
    <row r="998" spans="1:14" ht="12">
      <c r="A998" s="1">
        <v>27145</v>
      </c>
      <c r="B998" t="s">
        <v>1032</v>
      </c>
      <c r="C998">
        <v>1974</v>
      </c>
      <c r="D998">
        <v>4</v>
      </c>
      <c r="E998">
        <v>26</v>
      </c>
      <c r="F998">
        <v>12</v>
      </c>
      <c r="G998" s="2">
        <f>A998+TIME(F998,0,0)</f>
        <v>27145.5</v>
      </c>
      <c r="H998">
        <v>-21.111</v>
      </c>
      <c r="I998">
        <v>994.6</v>
      </c>
      <c r="J998">
        <v>990.5</v>
      </c>
      <c r="K998">
        <v>8</v>
      </c>
      <c r="L998">
        <v>90</v>
      </c>
      <c r="M998">
        <v>8</v>
      </c>
      <c r="N998">
        <v>0</v>
      </c>
    </row>
    <row r="999" spans="1:14" ht="12">
      <c r="A999" s="1">
        <v>27145</v>
      </c>
      <c r="B999" t="s">
        <v>1033</v>
      </c>
      <c r="C999">
        <v>1974</v>
      </c>
      <c r="D999">
        <v>4</v>
      </c>
      <c r="E999">
        <v>26</v>
      </c>
      <c r="F999">
        <v>6</v>
      </c>
      <c r="G999" s="2">
        <f>A999+TIME(F999,0,0)</f>
        <v>27145.25</v>
      </c>
      <c r="H999">
        <v>-20</v>
      </c>
      <c r="I999">
        <v>996.3</v>
      </c>
      <c r="J999">
        <v>992.2</v>
      </c>
      <c r="K999">
        <v>16</v>
      </c>
      <c r="L999">
        <v>90</v>
      </c>
      <c r="M999">
        <v>16</v>
      </c>
      <c r="N999">
        <v>0</v>
      </c>
    </row>
    <row r="1000" spans="1:14" ht="12">
      <c r="A1000" s="1">
        <v>27145</v>
      </c>
      <c r="B1000" t="s">
        <v>1034</v>
      </c>
      <c r="C1000">
        <v>1974</v>
      </c>
      <c r="D1000">
        <v>4</v>
      </c>
      <c r="E1000">
        <v>26</v>
      </c>
      <c r="F1000">
        <v>0</v>
      </c>
      <c r="G1000" s="2">
        <f>A1000+TIME(F1000,0,0)</f>
        <v>27145</v>
      </c>
      <c r="H1000">
        <v>-21.111</v>
      </c>
      <c r="I1000">
        <v>995.6</v>
      </c>
      <c r="J1000">
        <v>991.5</v>
      </c>
      <c r="K1000">
        <v>15</v>
      </c>
      <c r="L1000">
        <v>80</v>
      </c>
      <c r="M1000">
        <v>14.8</v>
      </c>
      <c r="N1000">
        <v>2.6</v>
      </c>
    </row>
    <row r="1001" spans="1:14" ht="12">
      <c r="A1001" s="1">
        <v>27144</v>
      </c>
      <c r="B1001" t="s">
        <v>1035</v>
      </c>
      <c r="C1001">
        <v>1974</v>
      </c>
      <c r="D1001">
        <v>4</v>
      </c>
      <c r="E1001">
        <v>25</v>
      </c>
      <c r="F1001">
        <v>18</v>
      </c>
      <c r="G1001" s="2">
        <f>A1001+TIME(F1001,0,0)</f>
        <v>27144.75</v>
      </c>
      <c r="H1001">
        <v>-18.888</v>
      </c>
      <c r="I1001">
        <v>994.4</v>
      </c>
      <c r="J1001">
        <v>990.2</v>
      </c>
      <c r="K1001">
        <v>10</v>
      </c>
      <c r="L1001">
        <v>70</v>
      </c>
      <c r="M1001">
        <v>9.4</v>
      </c>
      <c r="N1001">
        <v>3.4</v>
      </c>
    </row>
    <row r="1002" spans="1:14" ht="12">
      <c r="A1002" s="1">
        <v>27144</v>
      </c>
      <c r="B1002" t="s">
        <v>1036</v>
      </c>
      <c r="C1002">
        <v>1974</v>
      </c>
      <c r="D1002">
        <v>4</v>
      </c>
      <c r="E1002">
        <v>25</v>
      </c>
      <c r="F1002">
        <v>12</v>
      </c>
      <c r="G1002" s="2">
        <f>A1002+TIME(F1002,0,0)</f>
        <v>27144.5</v>
      </c>
      <c r="H1002">
        <v>-17.777</v>
      </c>
      <c r="I1002">
        <v>993.7</v>
      </c>
      <c r="J1002">
        <v>989.5</v>
      </c>
      <c r="K1002">
        <v>9</v>
      </c>
      <c r="L1002">
        <v>90</v>
      </c>
      <c r="M1002">
        <v>9</v>
      </c>
      <c r="N1002">
        <v>0</v>
      </c>
    </row>
    <row r="1003" spans="1:14" ht="12">
      <c r="A1003" s="1">
        <v>27144</v>
      </c>
      <c r="B1003" t="s">
        <v>1037</v>
      </c>
      <c r="C1003">
        <v>1974</v>
      </c>
      <c r="D1003">
        <v>4</v>
      </c>
      <c r="E1003">
        <v>25</v>
      </c>
      <c r="F1003">
        <v>6</v>
      </c>
      <c r="G1003" s="2">
        <f>A1003+TIME(F1003,0,0)</f>
        <v>27144.25</v>
      </c>
      <c r="H1003">
        <v>-17.222</v>
      </c>
      <c r="I1003">
        <v>993.3</v>
      </c>
      <c r="J1003">
        <v>989.2</v>
      </c>
      <c r="K1003">
        <v>14</v>
      </c>
      <c r="L1003">
        <v>90</v>
      </c>
      <c r="M1003">
        <v>14</v>
      </c>
      <c r="N1003">
        <v>0</v>
      </c>
    </row>
    <row r="1004" spans="1:14" ht="12">
      <c r="A1004" s="1">
        <v>27144</v>
      </c>
      <c r="B1004" t="s">
        <v>899</v>
      </c>
      <c r="C1004">
        <v>1974</v>
      </c>
      <c r="D1004">
        <v>4</v>
      </c>
      <c r="E1004">
        <v>25</v>
      </c>
      <c r="F1004">
        <v>0</v>
      </c>
      <c r="G1004" s="2">
        <f>A1004+TIME(F1004,0,0)</f>
        <v>27144</v>
      </c>
      <c r="H1004">
        <v>-16.111</v>
      </c>
      <c r="I1004">
        <v>993.3</v>
      </c>
      <c r="J1004">
        <v>989.2</v>
      </c>
      <c r="K1004">
        <v>5</v>
      </c>
      <c r="L1004">
        <v>40</v>
      </c>
      <c r="M1004">
        <v>3.2</v>
      </c>
      <c r="N1004">
        <v>3.8</v>
      </c>
    </row>
    <row r="1005" spans="1:14" ht="12">
      <c r="A1005" s="1">
        <v>27143</v>
      </c>
      <c r="B1005" t="s">
        <v>900</v>
      </c>
      <c r="C1005">
        <v>1974</v>
      </c>
      <c r="D1005">
        <v>4</v>
      </c>
      <c r="E1005">
        <v>24</v>
      </c>
      <c r="F1005">
        <v>18</v>
      </c>
      <c r="G1005" s="2">
        <f>A1005+TIME(F1005,0,0)</f>
        <v>27143.75</v>
      </c>
      <c r="H1005">
        <v>-14.444</v>
      </c>
      <c r="I1005">
        <v>994.2</v>
      </c>
      <c r="J1005">
        <v>989.8</v>
      </c>
      <c r="K1005">
        <v>3</v>
      </c>
      <c r="L1005">
        <v>240</v>
      </c>
      <c r="M1005">
        <v>-2.6</v>
      </c>
      <c r="N1005">
        <v>-1.5</v>
      </c>
    </row>
    <row r="1006" spans="1:14" ht="12">
      <c r="A1006" s="1">
        <v>27143</v>
      </c>
      <c r="B1006" t="s">
        <v>901</v>
      </c>
      <c r="C1006">
        <v>1974</v>
      </c>
      <c r="D1006">
        <v>4</v>
      </c>
      <c r="E1006">
        <v>24</v>
      </c>
      <c r="F1006">
        <v>12</v>
      </c>
      <c r="G1006" s="2">
        <f>A1006+TIME(F1006,0,0)</f>
        <v>27143.5</v>
      </c>
      <c r="H1006">
        <v>-16.111</v>
      </c>
      <c r="I1006">
        <v>993.9</v>
      </c>
      <c r="J1006">
        <v>989.8</v>
      </c>
      <c r="K1006">
        <v>8</v>
      </c>
      <c r="L1006">
        <v>90</v>
      </c>
      <c r="M1006">
        <v>8</v>
      </c>
      <c r="N1006">
        <v>0</v>
      </c>
    </row>
    <row r="1007" spans="1:14" ht="12">
      <c r="A1007" s="1">
        <v>27143</v>
      </c>
      <c r="B1007" t="s">
        <v>902</v>
      </c>
      <c r="C1007">
        <v>1974</v>
      </c>
      <c r="D1007">
        <v>4</v>
      </c>
      <c r="E1007">
        <v>24</v>
      </c>
      <c r="F1007">
        <v>6</v>
      </c>
      <c r="G1007" s="2">
        <f>A1007+TIME(F1007,0,0)</f>
        <v>27143.25</v>
      </c>
      <c r="H1007">
        <v>-16.666</v>
      </c>
      <c r="I1007">
        <v>993.6</v>
      </c>
      <c r="J1007">
        <v>989.5</v>
      </c>
      <c r="K1007">
        <v>13</v>
      </c>
      <c r="L1007">
        <v>110</v>
      </c>
      <c r="M1007">
        <v>12.2</v>
      </c>
      <c r="N1007">
        <v>-4.4</v>
      </c>
    </row>
    <row r="1008" spans="1:14" ht="12">
      <c r="A1008" s="1">
        <v>27143</v>
      </c>
      <c r="B1008" t="s">
        <v>903</v>
      </c>
      <c r="C1008">
        <v>1974</v>
      </c>
      <c r="D1008">
        <v>4</v>
      </c>
      <c r="E1008">
        <v>24</v>
      </c>
      <c r="F1008">
        <v>0</v>
      </c>
      <c r="G1008" s="2">
        <f>A1008+TIME(F1008,0,0)</f>
        <v>27143</v>
      </c>
      <c r="H1008">
        <v>-16.666</v>
      </c>
      <c r="I1008">
        <v>991.2</v>
      </c>
      <c r="J1008">
        <v>987.1</v>
      </c>
      <c r="K1008">
        <v>18</v>
      </c>
      <c r="L1008">
        <v>180</v>
      </c>
      <c r="M1008">
        <v>0</v>
      </c>
      <c r="N1008">
        <v>-18</v>
      </c>
    </row>
    <row r="1009" spans="1:14" ht="12">
      <c r="A1009" s="1">
        <v>27142</v>
      </c>
      <c r="B1009" t="s">
        <v>904</v>
      </c>
      <c r="C1009">
        <v>1974</v>
      </c>
      <c r="D1009">
        <v>4</v>
      </c>
      <c r="E1009">
        <v>23</v>
      </c>
      <c r="F1009">
        <v>18</v>
      </c>
      <c r="G1009" s="2">
        <f>A1009+TIME(F1009,0,0)</f>
        <v>27142.75</v>
      </c>
      <c r="H1009">
        <v>-13.888</v>
      </c>
      <c r="I1009">
        <v>988.6</v>
      </c>
      <c r="J1009">
        <v>984.4</v>
      </c>
      <c r="K1009">
        <v>10</v>
      </c>
      <c r="L1009">
        <v>150</v>
      </c>
      <c r="M1009">
        <v>5</v>
      </c>
      <c r="N1009">
        <v>-8.7</v>
      </c>
    </row>
    <row r="1010" spans="1:14" ht="12">
      <c r="A1010" s="1">
        <v>27142</v>
      </c>
      <c r="B1010" t="s">
        <v>905</v>
      </c>
      <c r="C1010">
        <v>1974</v>
      </c>
      <c r="D1010">
        <v>4</v>
      </c>
      <c r="E1010">
        <v>23</v>
      </c>
      <c r="F1010">
        <v>12</v>
      </c>
      <c r="G1010" s="2">
        <f>A1010+TIME(F1010,0,0)</f>
        <v>27142.5</v>
      </c>
      <c r="H1010">
        <v>-16.111</v>
      </c>
      <c r="I1010">
        <v>989.5</v>
      </c>
      <c r="J1010">
        <v>985.4</v>
      </c>
      <c r="K1010">
        <v>14</v>
      </c>
      <c r="L1010">
        <v>150</v>
      </c>
      <c r="M1010">
        <v>7</v>
      </c>
      <c r="N1010">
        <v>-12.1</v>
      </c>
    </row>
    <row r="1011" spans="1:14" ht="12">
      <c r="A1011" s="1">
        <v>27142</v>
      </c>
      <c r="B1011" t="s">
        <v>906</v>
      </c>
      <c r="C1011">
        <v>1974</v>
      </c>
      <c r="D1011">
        <v>4</v>
      </c>
      <c r="E1011">
        <v>23</v>
      </c>
      <c r="F1011">
        <v>6</v>
      </c>
      <c r="G1011" s="2">
        <f>A1011+TIME(F1011,0,0)</f>
        <v>27142.25</v>
      </c>
      <c r="H1011">
        <v>-15.555</v>
      </c>
      <c r="I1011">
        <v>989.2</v>
      </c>
      <c r="J1011">
        <v>985.1</v>
      </c>
      <c r="K1011">
        <v>12</v>
      </c>
      <c r="L1011">
        <v>110</v>
      </c>
      <c r="M1011">
        <v>11.3</v>
      </c>
      <c r="N1011">
        <v>-4.1</v>
      </c>
    </row>
    <row r="1012" spans="1:14" ht="12">
      <c r="A1012" s="1">
        <v>27142</v>
      </c>
      <c r="B1012" t="s">
        <v>907</v>
      </c>
      <c r="C1012">
        <v>1974</v>
      </c>
      <c r="D1012">
        <v>4</v>
      </c>
      <c r="E1012">
        <v>23</v>
      </c>
      <c r="F1012">
        <v>0</v>
      </c>
      <c r="G1012" s="2">
        <f>A1012+TIME(F1012,0,0)</f>
        <v>27142</v>
      </c>
      <c r="H1012">
        <v>-15.555</v>
      </c>
      <c r="I1012">
        <v>992</v>
      </c>
      <c r="J1012">
        <v>987.8</v>
      </c>
      <c r="K1012">
        <v>11</v>
      </c>
      <c r="L1012">
        <v>100</v>
      </c>
      <c r="M1012">
        <v>10.8</v>
      </c>
      <c r="N1012">
        <v>-1.9</v>
      </c>
    </row>
    <row r="1013" spans="1:14" ht="12">
      <c r="A1013" s="1">
        <v>27141</v>
      </c>
      <c r="B1013" t="s">
        <v>908</v>
      </c>
      <c r="C1013">
        <v>1974</v>
      </c>
      <c r="D1013">
        <v>4</v>
      </c>
      <c r="E1013">
        <v>22</v>
      </c>
      <c r="F1013">
        <v>18</v>
      </c>
      <c r="G1013" s="2">
        <f>A1013+TIME(F1013,0,0)</f>
        <v>27141.75</v>
      </c>
      <c r="H1013">
        <v>-12.222</v>
      </c>
      <c r="I1013">
        <v>993.5</v>
      </c>
      <c r="J1013">
        <v>989.2</v>
      </c>
      <c r="K1013">
        <v>5</v>
      </c>
      <c r="L1013">
        <v>90</v>
      </c>
      <c r="M1013">
        <v>5</v>
      </c>
      <c r="N1013">
        <v>0</v>
      </c>
    </row>
    <row r="1014" spans="1:14" ht="12">
      <c r="A1014" s="1">
        <v>27141</v>
      </c>
      <c r="B1014" t="s">
        <v>909</v>
      </c>
      <c r="C1014">
        <v>1974</v>
      </c>
      <c r="D1014">
        <v>4</v>
      </c>
      <c r="E1014">
        <v>22</v>
      </c>
      <c r="F1014">
        <v>12</v>
      </c>
      <c r="G1014" s="2">
        <f>A1014+TIME(F1014,0,0)</f>
        <v>27141.5</v>
      </c>
      <c r="H1014">
        <v>-15</v>
      </c>
      <c r="I1014">
        <v>998.5</v>
      </c>
      <c r="J1014">
        <v>994.2</v>
      </c>
      <c r="K1014">
        <v>8</v>
      </c>
      <c r="L1014">
        <v>120</v>
      </c>
      <c r="M1014">
        <v>6.9</v>
      </c>
      <c r="N1014">
        <v>-4</v>
      </c>
    </row>
    <row r="1015" spans="1:14" ht="12">
      <c r="A1015" s="1">
        <v>27141</v>
      </c>
      <c r="B1015" t="s">
        <v>910</v>
      </c>
      <c r="C1015">
        <v>1974</v>
      </c>
      <c r="D1015">
        <v>4</v>
      </c>
      <c r="E1015">
        <v>22</v>
      </c>
      <c r="F1015">
        <v>6</v>
      </c>
      <c r="G1015" s="2">
        <f>A1015+TIME(F1015,0,0)</f>
        <v>27141.25</v>
      </c>
      <c r="H1015">
        <v>-20.555</v>
      </c>
      <c r="I1015">
        <v>1001.4</v>
      </c>
      <c r="J1015">
        <v>997.3</v>
      </c>
      <c r="K1015">
        <v>12</v>
      </c>
      <c r="L1015">
        <v>90</v>
      </c>
      <c r="M1015">
        <v>12</v>
      </c>
      <c r="N1015">
        <v>0</v>
      </c>
    </row>
    <row r="1016" spans="1:14" ht="12">
      <c r="A1016" s="1">
        <v>27141</v>
      </c>
      <c r="B1016" t="s">
        <v>911</v>
      </c>
      <c r="C1016">
        <v>1974</v>
      </c>
      <c r="D1016">
        <v>4</v>
      </c>
      <c r="E1016">
        <v>22</v>
      </c>
      <c r="F1016">
        <v>0</v>
      </c>
      <c r="G1016" s="2">
        <f>A1016+TIME(F1016,0,0)</f>
        <v>27141</v>
      </c>
      <c r="H1016">
        <v>-16.7</v>
      </c>
      <c r="I1016">
        <v>1002.6</v>
      </c>
      <c r="J1016">
        <v>998.3</v>
      </c>
      <c r="K1016">
        <v>14</v>
      </c>
      <c r="L1016">
        <v>140</v>
      </c>
      <c r="M1016">
        <v>9</v>
      </c>
      <c r="N1016">
        <v>-10.7</v>
      </c>
    </row>
    <row r="1017" spans="1:14" ht="12">
      <c r="A1017" s="1">
        <v>27140</v>
      </c>
      <c r="B1017" t="s">
        <v>912</v>
      </c>
      <c r="C1017">
        <v>1974</v>
      </c>
      <c r="D1017">
        <v>4</v>
      </c>
      <c r="E1017">
        <v>21</v>
      </c>
      <c r="F1017">
        <v>18</v>
      </c>
      <c r="G1017" s="2">
        <f>A1017+TIME(F1017,0,0)</f>
        <v>27140.75</v>
      </c>
      <c r="H1017">
        <v>-16.666</v>
      </c>
      <c r="I1017">
        <v>998.8</v>
      </c>
      <c r="J1017">
        <v>994.6</v>
      </c>
      <c r="K1017">
        <v>12</v>
      </c>
      <c r="L1017">
        <v>150</v>
      </c>
      <c r="M1017">
        <v>6</v>
      </c>
      <c r="N1017">
        <v>-10.4</v>
      </c>
    </row>
    <row r="1018" spans="1:14" ht="12">
      <c r="A1018" s="1">
        <v>27140</v>
      </c>
      <c r="B1018" t="s">
        <v>913</v>
      </c>
      <c r="C1018">
        <v>1974</v>
      </c>
      <c r="D1018">
        <v>4</v>
      </c>
      <c r="E1018">
        <v>21</v>
      </c>
      <c r="F1018">
        <v>12</v>
      </c>
      <c r="G1018" s="2">
        <f>A1018+TIME(F1018,0,0)</f>
        <v>27140.5</v>
      </c>
      <c r="H1018">
        <v>-18.333</v>
      </c>
      <c r="I1018">
        <v>998.4</v>
      </c>
      <c r="J1018">
        <v>994.2</v>
      </c>
      <c r="K1018">
        <v>9</v>
      </c>
      <c r="L1018">
        <v>70</v>
      </c>
      <c r="M1018">
        <v>8.5</v>
      </c>
      <c r="N1018">
        <v>3.1</v>
      </c>
    </row>
    <row r="1019" spans="1:14" ht="12">
      <c r="A1019" s="1">
        <v>27140</v>
      </c>
      <c r="B1019" t="s">
        <v>914</v>
      </c>
      <c r="C1019">
        <v>1974</v>
      </c>
      <c r="D1019">
        <v>4</v>
      </c>
      <c r="E1019">
        <v>21</v>
      </c>
      <c r="F1019">
        <v>6</v>
      </c>
      <c r="G1019" s="2">
        <f>A1019+TIME(F1019,0,0)</f>
        <v>27140.25</v>
      </c>
      <c r="H1019">
        <v>-18.888</v>
      </c>
      <c r="I1019">
        <v>997.6</v>
      </c>
      <c r="J1019">
        <v>993.2</v>
      </c>
      <c r="K1019">
        <v>5</v>
      </c>
      <c r="L1019">
        <v>180</v>
      </c>
      <c r="M1019">
        <v>0</v>
      </c>
      <c r="N1019">
        <v>-5</v>
      </c>
    </row>
    <row r="1020" spans="1:14" ht="12">
      <c r="A1020" s="1">
        <v>27140</v>
      </c>
      <c r="B1020" t="s">
        <v>915</v>
      </c>
      <c r="C1020">
        <v>1974</v>
      </c>
      <c r="D1020">
        <v>4</v>
      </c>
      <c r="E1020">
        <v>21</v>
      </c>
      <c r="F1020">
        <v>0</v>
      </c>
      <c r="G1020" s="2">
        <f>A1020+TIME(F1020,0,0)</f>
        <v>27140</v>
      </c>
      <c r="H1020">
        <v>-22.222</v>
      </c>
      <c r="I1020">
        <v>997.8</v>
      </c>
      <c r="J1020">
        <v>993.6</v>
      </c>
      <c r="K1020">
        <v>11</v>
      </c>
      <c r="L1020">
        <v>110</v>
      </c>
      <c r="M1020">
        <v>10.3</v>
      </c>
      <c r="N1020">
        <v>-3.8</v>
      </c>
    </row>
    <row r="1021" spans="1:14" ht="12">
      <c r="A1021" s="1">
        <v>27139</v>
      </c>
      <c r="B1021" t="s">
        <v>916</v>
      </c>
      <c r="C1021">
        <v>1974</v>
      </c>
      <c r="D1021">
        <v>4</v>
      </c>
      <c r="E1021">
        <v>20</v>
      </c>
      <c r="F1021">
        <v>18</v>
      </c>
      <c r="G1021" s="2">
        <f>A1021+TIME(F1021,0,0)</f>
        <v>27139.75</v>
      </c>
      <c r="H1021">
        <v>-20.555</v>
      </c>
      <c r="I1021">
        <v>997.7</v>
      </c>
      <c r="J1021">
        <v>993.6</v>
      </c>
      <c r="K1021">
        <v>4</v>
      </c>
      <c r="L1021">
        <v>140</v>
      </c>
      <c r="M1021">
        <v>2.6</v>
      </c>
      <c r="N1021">
        <v>-3.1</v>
      </c>
    </row>
    <row r="1022" spans="1:14" ht="12">
      <c r="A1022" s="1">
        <v>27139</v>
      </c>
      <c r="B1022" t="s">
        <v>917</v>
      </c>
      <c r="C1022">
        <v>1974</v>
      </c>
      <c r="D1022">
        <v>4</v>
      </c>
      <c r="E1022">
        <v>20</v>
      </c>
      <c r="F1022">
        <v>12</v>
      </c>
      <c r="G1022" s="2">
        <f>A1022+TIME(F1022,0,0)</f>
        <v>27139.5</v>
      </c>
      <c r="H1022">
        <v>-21.666</v>
      </c>
      <c r="I1022">
        <v>996.2</v>
      </c>
      <c r="J1022">
        <v>991.9</v>
      </c>
      <c r="K1022">
        <v>12</v>
      </c>
      <c r="L1022">
        <v>120</v>
      </c>
      <c r="M1022">
        <v>10.4</v>
      </c>
      <c r="N1022">
        <v>-6</v>
      </c>
    </row>
    <row r="1023" spans="1:14" ht="12">
      <c r="A1023" s="1">
        <v>27139</v>
      </c>
      <c r="B1023" t="s">
        <v>918</v>
      </c>
      <c r="C1023">
        <v>1974</v>
      </c>
      <c r="D1023">
        <v>4</v>
      </c>
      <c r="E1023">
        <v>20</v>
      </c>
      <c r="F1023">
        <v>6</v>
      </c>
      <c r="G1023" s="2">
        <f>A1023+TIME(F1023,0,0)</f>
        <v>27139.25</v>
      </c>
      <c r="H1023">
        <v>-20</v>
      </c>
      <c r="I1023">
        <v>995.3</v>
      </c>
      <c r="J1023">
        <v>991.2</v>
      </c>
      <c r="K1023">
        <v>14</v>
      </c>
      <c r="L1023">
        <v>110</v>
      </c>
      <c r="M1023">
        <v>13.2</v>
      </c>
      <c r="N1023">
        <v>-4.8</v>
      </c>
    </row>
    <row r="1024" spans="1:14" ht="12">
      <c r="A1024" s="1">
        <v>27139</v>
      </c>
      <c r="B1024" t="s">
        <v>919</v>
      </c>
      <c r="C1024">
        <v>1974</v>
      </c>
      <c r="D1024">
        <v>4</v>
      </c>
      <c r="E1024">
        <v>20</v>
      </c>
      <c r="F1024">
        <v>0</v>
      </c>
      <c r="G1024" s="2">
        <f>A1024+TIME(F1024,0,0)</f>
        <v>27139</v>
      </c>
      <c r="H1024">
        <v>-17.222</v>
      </c>
      <c r="I1024">
        <v>993.7</v>
      </c>
      <c r="J1024">
        <v>989.5</v>
      </c>
      <c r="K1024">
        <v>13</v>
      </c>
      <c r="L1024">
        <v>110</v>
      </c>
      <c r="M1024">
        <v>12.2</v>
      </c>
      <c r="N1024">
        <v>-4.4</v>
      </c>
    </row>
    <row r="1025" spans="1:14" ht="12">
      <c r="A1025" s="1">
        <v>27138</v>
      </c>
      <c r="B1025" t="s">
        <v>920</v>
      </c>
      <c r="C1025">
        <v>1974</v>
      </c>
      <c r="D1025">
        <v>4</v>
      </c>
      <c r="E1025">
        <v>19</v>
      </c>
      <c r="F1025">
        <v>18</v>
      </c>
      <c r="G1025" s="2">
        <f>A1025+TIME(F1025,0,0)</f>
        <v>27138.75</v>
      </c>
      <c r="H1025">
        <v>-17.777</v>
      </c>
      <c r="I1025">
        <v>991.2</v>
      </c>
      <c r="J1025">
        <v>987.1</v>
      </c>
      <c r="K1025">
        <v>16</v>
      </c>
      <c r="L1025">
        <v>110</v>
      </c>
      <c r="M1025">
        <v>15</v>
      </c>
      <c r="N1025">
        <v>-5.5</v>
      </c>
    </row>
    <row r="1026" spans="1:14" ht="12">
      <c r="A1026" s="1">
        <v>27138</v>
      </c>
      <c r="B1026" t="s">
        <v>921</v>
      </c>
      <c r="C1026">
        <v>1974</v>
      </c>
      <c r="D1026">
        <v>4</v>
      </c>
      <c r="E1026">
        <v>19</v>
      </c>
      <c r="F1026">
        <v>12</v>
      </c>
      <c r="G1026" s="2">
        <f>A1026+TIME(F1026,0,0)</f>
        <v>27138.5</v>
      </c>
      <c r="H1026">
        <v>-13.888</v>
      </c>
      <c r="I1026">
        <v>988.7</v>
      </c>
      <c r="J1026">
        <v>984.4</v>
      </c>
      <c r="K1026">
        <v>12</v>
      </c>
      <c r="L1026">
        <v>100</v>
      </c>
      <c r="M1026">
        <v>11.8</v>
      </c>
      <c r="N1026">
        <v>-2.1</v>
      </c>
    </row>
    <row r="1027" spans="1:14" ht="12">
      <c r="A1027" s="1">
        <v>27138</v>
      </c>
      <c r="B1027" t="s">
        <v>922</v>
      </c>
      <c r="C1027">
        <v>1974</v>
      </c>
      <c r="D1027">
        <v>4</v>
      </c>
      <c r="E1027">
        <v>19</v>
      </c>
      <c r="F1027">
        <v>6</v>
      </c>
      <c r="G1027" s="2">
        <f>A1027+TIME(F1027,0,0)</f>
        <v>27138.25</v>
      </c>
      <c r="H1027">
        <v>-11.111</v>
      </c>
      <c r="I1027">
        <v>990.5</v>
      </c>
      <c r="J1027">
        <v>986.1</v>
      </c>
      <c r="K1027">
        <v>10</v>
      </c>
      <c r="L1027">
        <v>130</v>
      </c>
      <c r="M1027">
        <v>7.7</v>
      </c>
      <c r="N1027">
        <v>-6.4</v>
      </c>
    </row>
    <row r="1028" spans="1:16" ht="12">
      <c r="A1028" s="1">
        <v>27138</v>
      </c>
      <c r="B1028" t="s">
        <v>923</v>
      </c>
      <c r="C1028">
        <v>1974</v>
      </c>
      <c r="D1028">
        <v>4</v>
      </c>
      <c r="E1028">
        <v>19</v>
      </c>
      <c r="F1028">
        <v>0</v>
      </c>
      <c r="G1028" s="2">
        <f>A1028+TIME(F1028,0,0)</f>
        <v>27138</v>
      </c>
      <c r="H1028">
        <v>-14.444</v>
      </c>
      <c r="I1028">
        <v>989.7</v>
      </c>
      <c r="J1028">
        <v>985.4</v>
      </c>
      <c r="K1028">
        <v>3</v>
      </c>
      <c r="L1028">
        <v>110</v>
      </c>
      <c r="M1028">
        <v>2.8</v>
      </c>
      <c r="N1028">
        <v>-1</v>
      </c>
      <c r="O1028">
        <v>42</v>
      </c>
      <c r="P1028">
        <v>4</v>
      </c>
    </row>
    <row r="1029" spans="1:14" ht="12">
      <c r="A1029" s="1">
        <v>27137</v>
      </c>
      <c r="B1029" t="s">
        <v>924</v>
      </c>
      <c r="C1029">
        <v>1974</v>
      </c>
      <c r="D1029">
        <v>4</v>
      </c>
      <c r="E1029">
        <v>18</v>
      </c>
      <c r="F1029">
        <v>18</v>
      </c>
      <c r="G1029" s="2">
        <f>A1029+TIME(F1029,0,0)</f>
        <v>27137.75</v>
      </c>
      <c r="H1029">
        <v>-12.777</v>
      </c>
      <c r="I1029">
        <v>985.3</v>
      </c>
      <c r="J1029">
        <v>981</v>
      </c>
      <c r="K1029">
        <v>16</v>
      </c>
      <c r="L1029">
        <v>180</v>
      </c>
      <c r="M1029">
        <v>0</v>
      </c>
      <c r="N1029">
        <v>-16</v>
      </c>
    </row>
    <row r="1030" spans="1:14" ht="12">
      <c r="A1030" s="1">
        <v>27137</v>
      </c>
      <c r="B1030" t="s">
        <v>925</v>
      </c>
      <c r="C1030">
        <v>1974</v>
      </c>
      <c r="D1030">
        <v>4</v>
      </c>
      <c r="E1030">
        <v>18</v>
      </c>
      <c r="F1030">
        <v>12</v>
      </c>
      <c r="G1030" s="2">
        <f>A1030+TIME(F1030,0,0)</f>
        <v>27137.5</v>
      </c>
      <c r="H1030">
        <v>-12.777</v>
      </c>
      <c r="I1030">
        <v>980.3</v>
      </c>
      <c r="J1030">
        <v>976</v>
      </c>
      <c r="K1030">
        <v>10</v>
      </c>
      <c r="L1030">
        <v>180</v>
      </c>
      <c r="M1030">
        <v>0</v>
      </c>
      <c r="N1030">
        <v>-10</v>
      </c>
    </row>
    <row r="1031" spans="1:14" ht="12">
      <c r="A1031" s="1">
        <v>27137</v>
      </c>
      <c r="B1031" t="s">
        <v>926</v>
      </c>
      <c r="C1031">
        <v>1974</v>
      </c>
      <c r="D1031">
        <v>4</v>
      </c>
      <c r="E1031">
        <v>18</v>
      </c>
      <c r="F1031">
        <v>6</v>
      </c>
      <c r="G1031" s="2">
        <f>A1031+TIME(F1031,0,0)</f>
        <v>27137.25</v>
      </c>
      <c r="H1031">
        <v>-10</v>
      </c>
      <c r="I1031">
        <v>976.7</v>
      </c>
      <c r="J1031">
        <v>972.6</v>
      </c>
      <c r="K1031">
        <v>0</v>
      </c>
      <c r="L1031">
        <v>0</v>
      </c>
      <c r="M1031">
        <v>0</v>
      </c>
      <c r="N1031">
        <v>0</v>
      </c>
    </row>
    <row r="1032" spans="1:14" ht="12">
      <c r="A1032" s="1">
        <v>27137</v>
      </c>
      <c r="B1032" t="s">
        <v>927</v>
      </c>
      <c r="C1032">
        <v>1974</v>
      </c>
      <c r="D1032">
        <v>4</v>
      </c>
      <c r="E1032">
        <v>18</v>
      </c>
      <c r="F1032">
        <v>0</v>
      </c>
      <c r="G1032" s="2">
        <f>A1032+TIME(F1032,0,0)</f>
        <v>27137</v>
      </c>
      <c r="H1032">
        <v>-8.888</v>
      </c>
      <c r="I1032">
        <v>977.7</v>
      </c>
      <c r="J1032">
        <v>973.6</v>
      </c>
      <c r="K1032">
        <v>7</v>
      </c>
      <c r="L1032">
        <v>80</v>
      </c>
      <c r="M1032">
        <v>6.9</v>
      </c>
      <c r="N1032">
        <v>1.2</v>
      </c>
    </row>
    <row r="1033" spans="1:14" ht="12">
      <c r="A1033" s="1">
        <v>27136</v>
      </c>
      <c r="B1033" t="s">
        <v>928</v>
      </c>
      <c r="C1033">
        <v>1974</v>
      </c>
      <c r="D1033">
        <v>4</v>
      </c>
      <c r="E1033">
        <v>17</v>
      </c>
      <c r="F1033">
        <v>18</v>
      </c>
      <c r="G1033" s="2">
        <f>A1033+TIME(F1033,0,0)</f>
        <v>27136.75</v>
      </c>
      <c r="H1033">
        <v>-10</v>
      </c>
      <c r="I1033">
        <v>977.3</v>
      </c>
      <c r="J1033">
        <v>973.2</v>
      </c>
      <c r="K1033">
        <v>20</v>
      </c>
      <c r="L1033">
        <v>180</v>
      </c>
      <c r="M1033">
        <v>0</v>
      </c>
      <c r="N1033">
        <v>-20</v>
      </c>
    </row>
    <row r="1034" spans="1:14" ht="12">
      <c r="A1034" s="1">
        <v>27136</v>
      </c>
      <c r="B1034" t="s">
        <v>929</v>
      </c>
      <c r="C1034">
        <v>1974</v>
      </c>
      <c r="D1034">
        <v>4</v>
      </c>
      <c r="E1034">
        <v>17</v>
      </c>
      <c r="F1034">
        <v>12</v>
      </c>
      <c r="G1034" s="2">
        <f>A1034+TIME(F1034,0,0)</f>
        <v>27136.5</v>
      </c>
      <c r="H1034">
        <v>-10</v>
      </c>
      <c r="I1034">
        <v>975.5</v>
      </c>
      <c r="J1034">
        <v>971.2</v>
      </c>
      <c r="K1034">
        <v>10</v>
      </c>
      <c r="L1034">
        <v>360</v>
      </c>
      <c r="M1034">
        <v>0</v>
      </c>
      <c r="N1034">
        <v>10</v>
      </c>
    </row>
    <row r="1035" spans="1:14" ht="12">
      <c r="A1035" s="1">
        <v>27136</v>
      </c>
      <c r="B1035" t="s">
        <v>930</v>
      </c>
      <c r="C1035">
        <v>1974</v>
      </c>
      <c r="D1035">
        <v>4</v>
      </c>
      <c r="E1035">
        <v>17</v>
      </c>
      <c r="F1035">
        <v>6</v>
      </c>
      <c r="G1035" s="2">
        <f>A1035+TIME(F1035,0,0)</f>
        <v>27136.25</v>
      </c>
      <c r="H1035">
        <v>-9.444</v>
      </c>
      <c r="I1035">
        <v>972.8</v>
      </c>
      <c r="J1035">
        <v>968.5</v>
      </c>
      <c r="K1035">
        <v>25</v>
      </c>
      <c r="L1035">
        <v>180</v>
      </c>
      <c r="M1035">
        <v>0</v>
      </c>
      <c r="N1035">
        <v>-25</v>
      </c>
    </row>
    <row r="1036" spans="1:14" ht="12">
      <c r="A1036" s="1">
        <v>27136</v>
      </c>
      <c r="B1036" t="s">
        <v>931</v>
      </c>
      <c r="C1036">
        <v>1974</v>
      </c>
      <c r="D1036">
        <v>4</v>
      </c>
      <c r="E1036">
        <v>17</v>
      </c>
      <c r="F1036">
        <v>0</v>
      </c>
      <c r="G1036" s="2">
        <f>A1036+TIME(F1036,0,0)</f>
        <v>27136</v>
      </c>
      <c r="H1036">
        <v>-10</v>
      </c>
      <c r="I1036">
        <v>974.4</v>
      </c>
      <c r="J1036">
        <v>970.2</v>
      </c>
      <c r="K1036">
        <v>8</v>
      </c>
      <c r="L1036">
        <v>150</v>
      </c>
      <c r="M1036">
        <v>4</v>
      </c>
      <c r="N1036">
        <v>-6.9</v>
      </c>
    </row>
    <row r="1037" spans="1:14" ht="12">
      <c r="A1037" s="1">
        <v>27135</v>
      </c>
      <c r="B1037" t="s">
        <v>932</v>
      </c>
      <c r="C1037">
        <v>1974</v>
      </c>
      <c r="D1037">
        <v>4</v>
      </c>
      <c r="E1037">
        <v>16</v>
      </c>
      <c r="F1037">
        <v>18</v>
      </c>
      <c r="G1037" s="2">
        <f>A1037+TIME(F1037,0,0)</f>
        <v>27135.75</v>
      </c>
      <c r="H1037">
        <v>-12.777</v>
      </c>
      <c r="I1037">
        <v>975.5</v>
      </c>
      <c r="J1037">
        <v>971.2</v>
      </c>
      <c r="K1037">
        <v>2</v>
      </c>
      <c r="L1037">
        <v>360</v>
      </c>
      <c r="M1037">
        <v>0</v>
      </c>
      <c r="N1037">
        <v>2</v>
      </c>
    </row>
    <row r="1038" spans="1:14" ht="12">
      <c r="A1038" s="1">
        <v>27135</v>
      </c>
      <c r="B1038" t="s">
        <v>933</v>
      </c>
      <c r="C1038">
        <v>1974</v>
      </c>
      <c r="D1038">
        <v>4</v>
      </c>
      <c r="E1038">
        <v>16</v>
      </c>
      <c r="F1038">
        <v>12</v>
      </c>
      <c r="G1038" s="2">
        <f>A1038+TIME(F1038,0,0)</f>
        <v>27135.5</v>
      </c>
      <c r="H1038">
        <v>-16.666</v>
      </c>
      <c r="I1038">
        <v>980.3</v>
      </c>
      <c r="J1038">
        <v>976</v>
      </c>
      <c r="K1038">
        <v>2</v>
      </c>
      <c r="L1038">
        <v>180</v>
      </c>
      <c r="M1038">
        <v>0</v>
      </c>
      <c r="N1038">
        <v>-2</v>
      </c>
    </row>
    <row r="1039" spans="1:14" ht="12">
      <c r="A1039" s="1">
        <v>27135</v>
      </c>
      <c r="B1039" t="s">
        <v>934</v>
      </c>
      <c r="C1039">
        <v>1974</v>
      </c>
      <c r="D1039">
        <v>4</v>
      </c>
      <c r="E1039">
        <v>16</v>
      </c>
      <c r="F1039">
        <v>6</v>
      </c>
      <c r="G1039" s="2">
        <f>A1039+TIME(F1039,0,0)</f>
        <v>27135.25</v>
      </c>
      <c r="H1039">
        <v>-18.888</v>
      </c>
      <c r="I1039">
        <v>982.7</v>
      </c>
      <c r="J1039">
        <v>978.3</v>
      </c>
      <c r="K1039">
        <v>13</v>
      </c>
      <c r="L1039">
        <v>90</v>
      </c>
      <c r="M1039">
        <v>13</v>
      </c>
      <c r="N1039">
        <v>0</v>
      </c>
    </row>
    <row r="1040" spans="1:14" ht="12">
      <c r="A1040" s="1">
        <v>27135</v>
      </c>
      <c r="B1040" t="s">
        <v>935</v>
      </c>
      <c r="C1040">
        <v>1974</v>
      </c>
      <c r="D1040">
        <v>4</v>
      </c>
      <c r="E1040">
        <v>16</v>
      </c>
      <c r="F1040">
        <v>0</v>
      </c>
      <c r="G1040" s="2">
        <f>A1040+TIME(F1040,0,0)</f>
        <v>27135</v>
      </c>
      <c r="H1040">
        <v>-14.444</v>
      </c>
      <c r="I1040">
        <v>988.2</v>
      </c>
      <c r="J1040">
        <v>984.1</v>
      </c>
      <c r="K1040">
        <v>2</v>
      </c>
      <c r="L1040">
        <v>80</v>
      </c>
      <c r="M1040">
        <v>2</v>
      </c>
      <c r="N1040">
        <v>0.3</v>
      </c>
    </row>
    <row r="1041" spans="1:14" ht="12">
      <c r="A1041" s="1">
        <v>27134</v>
      </c>
      <c r="B1041" t="s">
        <v>936</v>
      </c>
      <c r="C1041">
        <v>1974</v>
      </c>
      <c r="D1041">
        <v>4</v>
      </c>
      <c r="E1041">
        <v>15</v>
      </c>
      <c r="F1041">
        <v>18</v>
      </c>
      <c r="G1041" s="2">
        <f>A1041+TIME(F1041,0,0)</f>
        <v>27134.75</v>
      </c>
      <c r="H1041">
        <v>-14.444</v>
      </c>
      <c r="I1041">
        <v>992.7</v>
      </c>
      <c r="J1041">
        <v>988.5</v>
      </c>
      <c r="K1041">
        <v>2</v>
      </c>
      <c r="L1041">
        <v>120</v>
      </c>
      <c r="M1041">
        <v>1.7</v>
      </c>
      <c r="N1041">
        <v>-1</v>
      </c>
    </row>
    <row r="1042" spans="1:14" ht="12">
      <c r="A1042" s="1">
        <v>27134</v>
      </c>
      <c r="B1042" t="s">
        <v>937</v>
      </c>
      <c r="C1042">
        <v>1974</v>
      </c>
      <c r="D1042">
        <v>4</v>
      </c>
      <c r="E1042">
        <v>15</v>
      </c>
      <c r="F1042">
        <v>12</v>
      </c>
      <c r="G1042" s="2">
        <f>A1042+TIME(F1042,0,0)</f>
        <v>27134.5</v>
      </c>
      <c r="H1042">
        <v>-15.555</v>
      </c>
      <c r="I1042">
        <v>994.7</v>
      </c>
      <c r="J1042">
        <v>990.5</v>
      </c>
      <c r="K1042">
        <v>12</v>
      </c>
      <c r="L1042">
        <v>170</v>
      </c>
      <c r="M1042">
        <v>2.1</v>
      </c>
      <c r="N1042">
        <v>-11.8</v>
      </c>
    </row>
    <row r="1043" spans="1:14" ht="12">
      <c r="A1043" s="1">
        <v>27134</v>
      </c>
      <c r="B1043" t="s">
        <v>938</v>
      </c>
      <c r="C1043">
        <v>1974</v>
      </c>
      <c r="D1043">
        <v>4</v>
      </c>
      <c r="E1043">
        <v>15</v>
      </c>
      <c r="F1043">
        <v>6</v>
      </c>
      <c r="G1043" s="2">
        <f>A1043+TIME(F1043,0,0)</f>
        <v>27134.25</v>
      </c>
      <c r="H1043">
        <v>-18.888</v>
      </c>
      <c r="I1043">
        <v>996.3</v>
      </c>
      <c r="J1043">
        <v>992.2</v>
      </c>
      <c r="K1043">
        <v>0</v>
      </c>
      <c r="L1043">
        <v>0</v>
      </c>
      <c r="M1043">
        <v>0</v>
      </c>
      <c r="N1043">
        <v>0</v>
      </c>
    </row>
    <row r="1044" spans="1:14" ht="12">
      <c r="A1044" s="1">
        <v>27134</v>
      </c>
      <c r="B1044" t="s">
        <v>939</v>
      </c>
      <c r="C1044">
        <v>1974</v>
      </c>
      <c r="D1044">
        <v>4</v>
      </c>
      <c r="E1044">
        <v>15</v>
      </c>
      <c r="F1044">
        <v>0</v>
      </c>
      <c r="G1044" s="2">
        <f>A1044+TIME(F1044,0,0)</f>
        <v>27134</v>
      </c>
      <c r="H1044">
        <v>-17.222</v>
      </c>
      <c r="I1044">
        <v>998.2</v>
      </c>
      <c r="J1044">
        <v>993.9</v>
      </c>
      <c r="K1044">
        <v>6</v>
      </c>
      <c r="L1044">
        <v>100</v>
      </c>
      <c r="M1044">
        <v>5.9</v>
      </c>
      <c r="N1044">
        <v>-1</v>
      </c>
    </row>
    <row r="1045" spans="1:14" ht="12">
      <c r="A1045" s="1">
        <v>27133</v>
      </c>
      <c r="B1045" t="s">
        <v>940</v>
      </c>
      <c r="C1045">
        <v>1974</v>
      </c>
      <c r="D1045">
        <v>4</v>
      </c>
      <c r="E1045">
        <v>14</v>
      </c>
      <c r="F1045">
        <v>18</v>
      </c>
      <c r="G1045" s="2">
        <f>A1045+TIME(F1045,0,0)</f>
        <v>27133.75</v>
      </c>
      <c r="H1045">
        <v>-17.777</v>
      </c>
      <c r="I1045">
        <v>998.5</v>
      </c>
      <c r="J1045">
        <v>994.2</v>
      </c>
      <c r="K1045">
        <v>15</v>
      </c>
      <c r="L1045">
        <v>140</v>
      </c>
      <c r="M1045">
        <v>9.6</v>
      </c>
      <c r="N1045">
        <v>-11.5</v>
      </c>
    </row>
    <row r="1046" spans="1:14" ht="12">
      <c r="A1046" s="1">
        <v>27133</v>
      </c>
      <c r="B1046" t="s">
        <v>941</v>
      </c>
      <c r="C1046">
        <v>1974</v>
      </c>
      <c r="D1046">
        <v>4</v>
      </c>
      <c r="E1046">
        <v>14</v>
      </c>
      <c r="F1046">
        <v>12</v>
      </c>
      <c r="G1046" s="2">
        <f>A1046+TIME(F1046,0,0)</f>
        <v>27133.5</v>
      </c>
      <c r="H1046">
        <v>-17.222</v>
      </c>
      <c r="I1046">
        <v>995.5</v>
      </c>
      <c r="J1046">
        <v>991.2</v>
      </c>
      <c r="K1046">
        <v>14</v>
      </c>
      <c r="L1046">
        <v>90</v>
      </c>
      <c r="M1046">
        <v>14</v>
      </c>
      <c r="N1046">
        <v>0</v>
      </c>
    </row>
    <row r="1047" spans="1:14" ht="12">
      <c r="A1047" s="1">
        <v>27133</v>
      </c>
      <c r="B1047" t="s">
        <v>942</v>
      </c>
      <c r="C1047">
        <v>1974</v>
      </c>
      <c r="D1047">
        <v>4</v>
      </c>
      <c r="E1047">
        <v>14</v>
      </c>
      <c r="F1047">
        <v>6</v>
      </c>
      <c r="G1047" s="2">
        <f>A1047+TIME(F1047,0,0)</f>
        <v>27133.25</v>
      </c>
      <c r="H1047">
        <v>-15.555</v>
      </c>
      <c r="I1047">
        <v>991.3</v>
      </c>
      <c r="J1047">
        <v>987.1</v>
      </c>
      <c r="K1047">
        <v>22</v>
      </c>
      <c r="L1047">
        <v>120</v>
      </c>
      <c r="M1047">
        <v>19.1</v>
      </c>
      <c r="N1047">
        <v>-11</v>
      </c>
    </row>
    <row r="1048" spans="1:14" ht="12">
      <c r="A1048" s="1">
        <v>27133</v>
      </c>
      <c r="B1048" t="s">
        <v>943</v>
      </c>
      <c r="C1048">
        <v>1974</v>
      </c>
      <c r="D1048">
        <v>4</v>
      </c>
      <c r="E1048">
        <v>14</v>
      </c>
      <c r="F1048">
        <v>0</v>
      </c>
      <c r="G1048" s="2">
        <f>A1048+TIME(F1048,0,0)</f>
        <v>27133</v>
      </c>
      <c r="H1048">
        <v>-13.333</v>
      </c>
      <c r="I1048">
        <v>985.6</v>
      </c>
      <c r="J1048">
        <v>981.4</v>
      </c>
      <c r="K1048">
        <v>40</v>
      </c>
      <c r="L1048">
        <v>180</v>
      </c>
      <c r="M1048">
        <v>0</v>
      </c>
      <c r="N1048">
        <v>-40</v>
      </c>
    </row>
    <row r="1049" spans="1:14" ht="12">
      <c r="A1049" s="1">
        <v>27132</v>
      </c>
      <c r="B1049" t="s">
        <v>944</v>
      </c>
      <c r="C1049">
        <v>1974</v>
      </c>
      <c r="D1049">
        <v>4</v>
      </c>
      <c r="E1049">
        <v>13</v>
      </c>
      <c r="F1049">
        <v>18</v>
      </c>
      <c r="G1049" s="2">
        <f>A1049+TIME(F1049,0,0)</f>
        <v>27132.75</v>
      </c>
      <c r="H1049">
        <v>-13.888</v>
      </c>
      <c r="I1049">
        <v>983.3</v>
      </c>
      <c r="J1049">
        <v>979</v>
      </c>
      <c r="K1049">
        <v>13</v>
      </c>
      <c r="L1049">
        <v>100</v>
      </c>
      <c r="M1049">
        <v>12.8</v>
      </c>
      <c r="N1049">
        <v>-2.3</v>
      </c>
    </row>
    <row r="1050" spans="1:14" ht="12">
      <c r="A1050" s="1">
        <v>27132</v>
      </c>
      <c r="B1050" t="s">
        <v>945</v>
      </c>
      <c r="C1050">
        <v>1974</v>
      </c>
      <c r="D1050">
        <v>4</v>
      </c>
      <c r="E1050">
        <v>13</v>
      </c>
      <c r="F1050">
        <v>12</v>
      </c>
      <c r="G1050" s="2">
        <f>A1050+TIME(F1050,0,0)</f>
        <v>27132.5</v>
      </c>
      <c r="H1050">
        <v>-16.666</v>
      </c>
      <c r="I1050">
        <v>983.3</v>
      </c>
      <c r="J1050">
        <v>979</v>
      </c>
      <c r="K1050">
        <v>6</v>
      </c>
      <c r="L1050">
        <v>150</v>
      </c>
      <c r="M1050">
        <v>3</v>
      </c>
      <c r="N1050">
        <v>-5.2</v>
      </c>
    </row>
    <row r="1051" spans="1:14" ht="12">
      <c r="A1051" s="1">
        <v>27132</v>
      </c>
      <c r="B1051" t="s">
        <v>808</v>
      </c>
      <c r="C1051">
        <v>1974</v>
      </c>
      <c r="D1051">
        <v>4</v>
      </c>
      <c r="E1051">
        <v>13</v>
      </c>
      <c r="F1051">
        <v>6</v>
      </c>
      <c r="G1051" s="2">
        <f>A1051+TIME(F1051,0,0)</f>
        <v>27132.25</v>
      </c>
      <c r="H1051">
        <v>-18.888</v>
      </c>
      <c r="I1051">
        <v>983.6</v>
      </c>
      <c r="J1051">
        <v>979.3</v>
      </c>
      <c r="K1051">
        <v>0</v>
      </c>
      <c r="L1051">
        <v>0</v>
      </c>
      <c r="M1051">
        <v>0</v>
      </c>
      <c r="N1051">
        <v>0</v>
      </c>
    </row>
    <row r="1052" spans="1:14" ht="12">
      <c r="A1052" s="1">
        <v>27132</v>
      </c>
      <c r="B1052" t="s">
        <v>809</v>
      </c>
      <c r="C1052">
        <v>1974</v>
      </c>
      <c r="D1052">
        <v>4</v>
      </c>
      <c r="E1052">
        <v>13</v>
      </c>
      <c r="F1052">
        <v>0</v>
      </c>
      <c r="G1052" s="2">
        <f>A1052+TIME(F1052,0,0)</f>
        <v>27132</v>
      </c>
      <c r="H1052">
        <v>-20</v>
      </c>
      <c r="I1052">
        <v>985.5</v>
      </c>
      <c r="J1052">
        <v>981.4</v>
      </c>
      <c r="K1052">
        <v>2</v>
      </c>
      <c r="L1052">
        <v>110</v>
      </c>
      <c r="M1052">
        <v>1.9</v>
      </c>
      <c r="N1052">
        <v>-0.7</v>
      </c>
    </row>
    <row r="1053" spans="1:14" ht="12">
      <c r="A1053" s="1">
        <v>27131</v>
      </c>
      <c r="B1053" t="s">
        <v>810</v>
      </c>
      <c r="C1053">
        <v>1974</v>
      </c>
      <c r="D1053">
        <v>4</v>
      </c>
      <c r="E1053">
        <v>12</v>
      </c>
      <c r="F1053">
        <v>18</v>
      </c>
      <c r="G1053" s="2">
        <f>A1053+TIME(F1053,0,0)</f>
        <v>27131.75</v>
      </c>
      <c r="H1053">
        <v>-20</v>
      </c>
      <c r="I1053">
        <v>986.8</v>
      </c>
      <c r="J1053">
        <v>982.7</v>
      </c>
      <c r="K1053">
        <v>8</v>
      </c>
      <c r="L1053">
        <v>50</v>
      </c>
      <c r="M1053">
        <v>6.1</v>
      </c>
      <c r="N1053">
        <v>5.1</v>
      </c>
    </row>
    <row r="1054" spans="1:14" ht="12">
      <c r="A1054" s="1">
        <v>27131</v>
      </c>
      <c r="B1054" t="s">
        <v>811</v>
      </c>
      <c r="C1054">
        <v>1974</v>
      </c>
      <c r="D1054">
        <v>4</v>
      </c>
      <c r="E1054">
        <v>12</v>
      </c>
      <c r="F1054">
        <v>12</v>
      </c>
      <c r="G1054" s="2">
        <f>A1054+TIME(F1054,0,0)</f>
        <v>27131.5</v>
      </c>
      <c r="H1054">
        <v>-23.333</v>
      </c>
      <c r="I1054">
        <v>986.3</v>
      </c>
      <c r="J1054">
        <v>982.1</v>
      </c>
      <c r="K1054">
        <v>0</v>
      </c>
      <c r="L1054">
        <v>0</v>
      </c>
      <c r="M1054">
        <v>0</v>
      </c>
      <c r="N1054">
        <v>0</v>
      </c>
    </row>
    <row r="1055" spans="1:14" ht="12">
      <c r="A1055" s="1">
        <v>27131</v>
      </c>
      <c r="B1055" t="s">
        <v>812</v>
      </c>
      <c r="C1055">
        <v>1974</v>
      </c>
      <c r="D1055">
        <v>4</v>
      </c>
      <c r="E1055">
        <v>12</v>
      </c>
      <c r="F1055">
        <v>6</v>
      </c>
      <c r="G1055" s="2">
        <f>A1055+TIME(F1055,0,0)</f>
        <v>27131.25</v>
      </c>
      <c r="H1055">
        <v>-22.777</v>
      </c>
      <c r="I1055">
        <v>985.9</v>
      </c>
      <c r="J1055">
        <v>980</v>
      </c>
      <c r="K1055">
        <v>4</v>
      </c>
      <c r="L1055">
        <v>50</v>
      </c>
      <c r="M1055">
        <v>3.1</v>
      </c>
      <c r="N1055">
        <v>2.6</v>
      </c>
    </row>
    <row r="1056" spans="1:14" ht="12">
      <c r="A1056" s="1">
        <v>27131</v>
      </c>
      <c r="B1056" t="s">
        <v>813</v>
      </c>
      <c r="C1056">
        <v>1974</v>
      </c>
      <c r="D1056">
        <v>4</v>
      </c>
      <c r="E1056">
        <v>12</v>
      </c>
      <c r="F1056">
        <v>0</v>
      </c>
      <c r="G1056" s="2">
        <f>A1056+TIME(F1056,0,0)</f>
        <v>27131</v>
      </c>
      <c r="H1056">
        <v>-20.555</v>
      </c>
      <c r="I1056">
        <v>983.7</v>
      </c>
      <c r="J1056">
        <v>979.3</v>
      </c>
      <c r="K1056">
        <v>4</v>
      </c>
      <c r="L1056">
        <v>180</v>
      </c>
      <c r="M1056">
        <v>0</v>
      </c>
      <c r="N1056">
        <v>-4</v>
      </c>
    </row>
    <row r="1057" spans="1:14" ht="12">
      <c r="A1057" s="1">
        <v>27130</v>
      </c>
      <c r="B1057" t="s">
        <v>952</v>
      </c>
      <c r="C1057">
        <v>1974</v>
      </c>
      <c r="D1057">
        <v>4</v>
      </c>
      <c r="E1057">
        <v>11</v>
      </c>
      <c r="F1057">
        <v>18</v>
      </c>
      <c r="G1057" s="2">
        <f>A1057+TIME(F1057,0,0)</f>
        <v>27130.75</v>
      </c>
      <c r="H1057">
        <v>-20</v>
      </c>
      <c r="I1057">
        <v>979.5</v>
      </c>
      <c r="J1057">
        <v>975.3</v>
      </c>
      <c r="K1057">
        <v>18</v>
      </c>
      <c r="L1057">
        <v>350</v>
      </c>
      <c r="M1057">
        <v>-3.1</v>
      </c>
      <c r="N1057">
        <v>17.7</v>
      </c>
    </row>
    <row r="1058" spans="1:14" ht="12">
      <c r="A1058" s="1">
        <v>27130</v>
      </c>
      <c r="B1058" t="s">
        <v>953</v>
      </c>
      <c r="C1058">
        <v>1974</v>
      </c>
      <c r="D1058">
        <v>4</v>
      </c>
      <c r="E1058">
        <v>11</v>
      </c>
      <c r="F1058">
        <v>12</v>
      </c>
      <c r="G1058" s="2">
        <f>A1058+TIME(F1058,0,0)</f>
        <v>27130.5</v>
      </c>
      <c r="H1058">
        <v>-23.333</v>
      </c>
      <c r="I1058">
        <v>981.6</v>
      </c>
      <c r="J1058">
        <v>977.3</v>
      </c>
      <c r="K1058">
        <v>18</v>
      </c>
      <c r="L1058">
        <v>350</v>
      </c>
      <c r="M1058">
        <v>-3.1</v>
      </c>
      <c r="N1058">
        <v>17.7</v>
      </c>
    </row>
    <row r="1059" spans="1:14" ht="12">
      <c r="A1059" s="1">
        <v>27130</v>
      </c>
      <c r="B1059" t="s">
        <v>954</v>
      </c>
      <c r="C1059">
        <v>1974</v>
      </c>
      <c r="D1059">
        <v>4</v>
      </c>
      <c r="E1059">
        <v>11</v>
      </c>
      <c r="F1059">
        <v>6</v>
      </c>
      <c r="G1059" s="2">
        <f>A1059+TIME(F1059,0,0)</f>
        <v>27130.25</v>
      </c>
      <c r="H1059">
        <v>-24.444</v>
      </c>
      <c r="I1059">
        <v>983.2</v>
      </c>
      <c r="J1059">
        <v>979</v>
      </c>
      <c r="K1059">
        <v>10</v>
      </c>
      <c r="L1059">
        <v>300</v>
      </c>
      <c r="M1059">
        <v>-8.7</v>
      </c>
      <c r="N1059">
        <v>5</v>
      </c>
    </row>
    <row r="1060" spans="1:14" ht="12">
      <c r="A1060" s="1">
        <v>27130</v>
      </c>
      <c r="B1060" t="s">
        <v>955</v>
      </c>
      <c r="C1060">
        <v>1974</v>
      </c>
      <c r="D1060">
        <v>4</v>
      </c>
      <c r="E1060">
        <v>11</v>
      </c>
      <c r="F1060">
        <v>0</v>
      </c>
      <c r="G1060" s="2">
        <f>A1060+TIME(F1060,0,0)</f>
        <v>27130</v>
      </c>
      <c r="H1060">
        <v>-24.444</v>
      </c>
      <c r="I1060">
        <v>983.5</v>
      </c>
      <c r="J1060">
        <v>979.3</v>
      </c>
      <c r="K1060">
        <v>4</v>
      </c>
      <c r="L1060">
        <v>50</v>
      </c>
      <c r="M1060">
        <v>3.1</v>
      </c>
      <c r="N1060">
        <v>2.6</v>
      </c>
    </row>
    <row r="1061" spans="1:14" ht="12">
      <c r="A1061" s="1">
        <v>27129</v>
      </c>
      <c r="B1061" t="s">
        <v>817</v>
      </c>
      <c r="C1061">
        <v>1974</v>
      </c>
      <c r="D1061">
        <v>4</v>
      </c>
      <c r="E1061">
        <v>10</v>
      </c>
      <c r="F1061">
        <v>18</v>
      </c>
      <c r="G1061" s="2">
        <f>A1061+TIME(F1061,0,0)</f>
        <v>27129.75</v>
      </c>
      <c r="H1061">
        <v>-23.333</v>
      </c>
      <c r="I1061">
        <v>981.2</v>
      </c>
      <c r="J1061">
        <v>977</v>
      </c>
      <c r="K1061">
        <v>4</v>
      </c>
      <c r="L1061">
        <v>290</v>
      </c>
      <c r="M1061">
        <v>-3.8</v>
      </c>
      <c r="N1061">
        <v>1.4</v>
      </c>
    </row>
    <row r="1062" spans="1:14" ht="12">
      <c r="A1062" s="1">
        <v>27129</v>
      </c>
      <c r="B1062" t="s">
        <v>818</v>
      </c>
      <c r="C1062">
        <v>1974</v>
      </c>
      <c r="D1062">
        <v>4</v>
      </c>
      <c r="E1062">
        <v>10</v>
      </c>
      <c r="F1062">
        <v>12</v>
      </c>
      <c r="G1062" s="2">
        <f>A1062+TIME(F1062,0,0)</f>
        <v>27129.5</v>
      </c>
      <c r="H1062">
        <v>-23.888</v>
      </c>
      <c r="I1062">
        <v>979.3</v>
      </c>
      <c r="J1062">
        <v>974.9</v>
      </c>
      <c r="K1062">
        <v>12</v>
      </c>
      <c r="L1062">
        <v>30</v>
      </c>
      <c r="M1062">
        <v>6</v>
      </c>
      <c r="N1062">
        <v>10.4</v>
      </c>
    </row>
    <row r="1063" spans="1:14" ht="12">
      <c r="A1063" s="1">
        <v>27129</v>
      </c>
      <c r="B1063" t="s">
        <v>819</v>
      </c>
      <c r="C1063">
        <v>1974</v>
      </c>
      <c r="D1063">
        <v>4</v>
      </c>
      <c r="E1063">
        <v>10</v>
      </c>
      <c r="F1063">
        <v>6</v>
      </c>
      <c r="G1063" s="2">
        <f>A1063+TIME(F1063,0,0)</f>
        <v>27129.25</v>
      </c>
      <c r="H1063">
        <v>-26.666</v>
      </c>
      <c r="I1063">
        <v>980.2</v>
      </c>
      <c r="J1063">
        <v>976</v>
      </c>
      <c r="K1063">
        <v>0</v>
      </c>
      <c r="L1063">
        <v>0</v>
      </c>
      <c r="M1063">
        <v>0</v>
      </c>
      <c r="N1063">
        <v>0</v>
      </c>
    </row>
    <row r="1064" spans="1:14" ht="12">
      <c r="A1064" s="1">
        <v>27129</v>
      </c>
      <c r="B1064" t="s">
        <v>820</v>
      </c>
      <c r="C1064">
        <v>1974</v>
      </c>
      <c r="D1064">
        <v>4</v>
      </c>
      <c r="E1064">
        <v>10</v>
      </c>
      <c r="F1064">
        <v>0</v>
      </c>
      <c r="G1064" s="2">
        <f>A1064+TIME(F1064,0,0)</f>
        <v>27129</v>
      </c>
      <c r="H1064">
        <v>-30</v>
      </c>
      <c r="I1064">
        <v>978.9</v>
      </c>
      <c r="J1064">
        <v>974.6</v>
      </c>
      <c r="K1064">
        <v>12</v>
      </c>
      <c r="L1064">
        <v>90</v>
      </c>
      <c r="M1064">
        <v>12</v>
      </c>
      <c r="N1064">
        <v>0</v>
      </c>
    </row>
    <row r="1065" spans="1:14" ht="12">
      <c r="A1065" s="1">
        <v>27128</v>
      </c>
      <c r="B1065" t="s">
        <v>821</v>
      </c>
      <c r="C1065">
        <v>1974</v>
      </c>
      <c r="D1065">
        <v>4</v>
      </c>
      <c r="E1065">
        <v>9</v>
      </c>
      <c r="F1065">
        <v>18</v>
      </c>
      <c r="G1065" s="2">
        <f>A1065+TIME(F1065,0,0)</f>
        <v>27128.75</v>
      </c>
      <c r="H1065">
        <v>-29.444</v>
      </c>
      <c r="I1065">
        <v>977.5</v>
      </c>
      <c r="J1065">
        <v>973.2</v>
      </c>
      <c r="K1065">
        <v>21</v>
      </c>
      <c r="L1065">
        <v>80</v>
      </c>
      <c r="M1065">
        <v>20.7</v>
      </c>
      <c r="N1065">
        <v>3.7</v>
      </c>
    </row>
    <row r="1066" spans="1:14" ht="12">
      <c r="A1066" s="1">
        <v>27128</v>
      </c>
      <c r="B1066" t="s">
        <v>961</v>
      </c>
      <c r="C1066">
        <v>1974</v>
      </c>
      <c r="D1066">
        <v>4</v>
      </c>
      <c r="E1066">
        <v>9</v>
      </c>
      <c r="F1066">
        <v>12</v>
      </c>
      <c r="G1066" s="2">
        <f>A1066+TIME(F1066,0,0)</f>
        <v>27128.5</v>
      </c>
      <c r="H1066">
        <v>-27.777</v>
      </c>
      <c r="I1066">
        <v>980.6</v>
      </c>
      <c r="J1066">
        <v>976.3</v>
      </c>
      <c r="K1066">
        <v>18</v>
      </c>
      <c r="L1066">
        <v>70</v>
      </c>
      <c r="M1066">
        <v>16.9</v>
      </c>
      <c r="N1066">
        <v>6.2</v>
      </c>
    </row>
    <row r="1067" spans="1:14" ht="12">
      <c r="A1067" s="1">
        <v>27128</v>
      </c>
      <c r="B1067" t="s">
        <v>962</v>
      </c>
      <c r="C1067">
        <v>1974</v>
      </c>
      <c r="D1067">
        <v>4</v>
      </c>
      <c r="E1067">
        <v>9</v>
      </c>
      <c r="F1067">
        <v>6</v>
      </c>
      <c r="G1067" s="2">
        <f>A1067+TIME(F1067,0,0)</f>
        <v>27128.25</v>
      </c>
      <c r="H1067">
        <v>-22.777</v>
      </c>
      <c r="I1067">
        <v>985.7</v>
      </c>
      <c r="J1067">
        <v>981.4</v>
      </c>
      <c r="K1067">
        <v>14</v>
      </c>
      <c r="L1067">
        <v>90</v>
      </c>
      <c r="M1067">
        <v>14</v>
      </c>
      <c r="N1067">
        <v>0</v>
      </c>
    </row>
    <row r="1068" spans="1:14" ht="12">
      <c r="A1068" s="1">
        <v>27128</v>
      </c>
      <c r="B1068" t="s">
        <v>963</v>
      </c>
      <c r="C1068">
        <v>1974</v>
      </c>
      <c r="D1068">
        <v>4</v>
      </c>
      <c r="E1068">
        <v>9</v>
      </c>
      <c r="F1068">
        <v>0</v>
      </c>
      <c r="G1068" s="2">
        <f>A1068+TIME(F1068,0,0)</f>
        <v>27128</v>
      </c>
      <c r="H1068">
        <v>-22.222</v>
      </c>
      <c r="I1068">
        <v>990</v>
      </c>
      <c r="J1068">
        <v>985.8</v>
      </c>
      <c r="K1068">
        <v>8</v>
      </c>
      <c r="L1068">
        <v>70</v>
      </c>
      <c r="M1068">
        <v>7.5</v>
      </c>
      <c r="N1068">
        <v>2.7</v>
      </c>
    </row>
    <row r="1069" spans="1:14" ht="12">
      <c r="A1069" s="1">
        <v>27127</v>
      </c>
      <c r="B1069" t="s">
        <v>964</v>
      </c>
      <c r="C1069">
        <v>1974</v>
      </c>
      <c r="D1069">
        <v>4</v>
      </c>
      <c r="E1069">
        <v>8</v>
      </c>
      <c r="F1069">
        <v>18</v>
      </c>
      <c r="G1069" s="2">
        <f>A1069+TIME(F1069,0,0)</f>
        <v>27127.75</v>
      </c>
      <c r="H1069">
        <v>-28.333</v>
      </c>
      <c r="I1069">
        <v>991.5</v>
      </c>
      <c r="J1069">
        <v>987.1</v>
      </c>
      <c r="K1069">
        <v>18</v>
      </c>
      <c r="L1069">
        <v>60</v>
      </c>
      <c r="M1069">
        <v>15.6</v>
      </c>
      <c r="N1069">
        <v>9</v>
      </c>
    </row>
    <row r="1070" spans="1:14" ht="12">
      <c r="A1070" s="1">
        <v>27127</v>
      </c>
      <c r="B1070" t="s">
        <v>965</v>
      </c>
      <c r="C1070">
        <v>1974</v>
      </c>
      <c r="D1070">
        <v>4</v>
      </c>
      <c r="E1070">
        <v>8</v>
      </c>
      <c r="F1070">
        <v>12</v>
      </c>
      <c r="G1070" s="2">
        <f>A1070+TIME(F1070,0,0)</f>
        <v>27127.5</v>
      </c>
      <c r="H1070">
        <v>-27.777</v>
      </c>
      <c r="I1070">
        <v>991.2</v>
      </c>
      <c r="J1070">
        <v>987.1</v>
      </c>
      <c r="K1070">
        <v>18</v>
      </c>
      <c r="L1070">
        <v>90</v>
      </c>
      <c r="M1070">
        <v>18</v>
      </c>
      <c r="N1070">
        <v>0</v>
      </c>
    </row>
    <row r="1071" spans="1:16" ht="12">
      <c r="A1071" s="1">
        <v>27127</v>
      </c>
      <c r="B1071" t="s">
        <v>966</v>
      </c>
      <c r="C1071">
        <v>1974</v>
      </c>
      <c r="D1071">
        <v>4</v>
      </c>
      <c r="E1071">
        <v>8</v>
      </c>
      <c r="F1071">
        <v>6</v>
      </c>
      <c r="G1071" s="2">
        <f>A1071+TIME(F1071,0,0)</f>
        <v>27127.25</v>
      </c>
      <c r="H1071">
        <v>-28.333</v>
      </c>
      <c r="I1071">
        <v>991.1</v>
      </c>
      <c r="J1071">
        <v>986.8</v>
      </c>
      <c r="K1071">
        <v>13</v>
      </c>
      <c r="L1071">
        <v>110</v>
      </c>
      <c r="M1071">
        <v>12.2</v>
      </c>
      <c r="N1071">
        <v>-4.4</v>
      </c>
      <c r="O1071">
        <v>40</v>
      </c>
      <c r="P1071">
        <v>4</v>
      </c>
    </row>
    <row r="1072" spans="1:14" ht="12">
      <c r="A1072" s="1">
        <v>27127</v>
      </c>
      <c r="B1072" t="s">
        <v>967</v>
      </c>
      <c r="C1072">
        <v>1974</v>
      </c>
      <c r="D1072">
        <v>4</v>
      </c>
      <c r="E1072">
        <v>8</v>
      </c>
      <c r="F1072">
        <v>0</v>
      </c>
      <c r="G1072" s="2">
        <f>A1072+TIME(F1072,0,0)</f>
        <v>27127</v>
      </c>
      <c r="H1072">
        <v>-27.222</v>
      </c>
      <c r="I1072">
        <v>990.9</v>
      </c>
      <c r="J1072">
        <v>986.8</v>
      </c>
      <c r="K1072">
        <v>2</v>
      </c>
      <c r="L1072">
        <v>20</v>
      </c>
      <c r="M1072">
        <v>0.7</v>
      </c>
      <c r="N1072">
        <v>1.9</v>
      </c>
    </row>
    <row r="1073" spans="1:14" ht="12">
      <c r="A1073" s="1">
        <v>27126</v>
      </c>
      <c r="B1073" t="s">
        <v>828</v>
      </c>
      <c r="C1073">
        <v>1974</v>
      </c>
      <c r="D1073">
        <v>4</v>
      </c>
      <c r="E1073">
        <v>7</v>
      </c>
      <c r="F1073">
        <v>18</v>
      </c>
      <c r="G1073" s="2">
        <f>A1073+TIME(F1073,0,0)</f>
        <v>27126.75</v>
      </c>
      <c r="H1073">
        <v>-24.444</v>
      </c>
      <c r="I1073">
        <v>988.4</v>
      </c>
      <c r="J1073">
        <v>984.1</v>
      </c>
      <c r="K1073">
        <v>10</v>
      </c>
      <c r="L1073">
        <v>340</v>
      </c>
      <c r="M1073">
        <v>-3.4</v>
      </c>
      <c r="N1073">
        <v>9.4</v>
      </c>
    </row>
    <row r="1074" spans="1:14" ht="12">
      <c r="A1074" s="1">
        <v>27126</v>
      </c>
      <c r="B1074" t="s">
        <v>829</v>
      </c>
      <c r="C1074">
        <v>1974</v>
      </c>
      <c r="D1074">
        <v>4</v>
      </c>
      <c r="E1074">
        <v>7</v>
      </c>
      <c r="F1074">
        <v>12</v>
      </c>
      <c r="G1074" s="2">
        <f>A1074+TIME(F1074,0,0)</f>
        <v>27126.5</v>
      </c>
      <c r="H1074">
        <v>-28.888</v>
      </c>
      <c r="I1074">
        <v>986.6</v>
      </c>
      <c r="J1074">
        <v>982.4</v>
      </c>
      <c r="K1074">
        <v>0</v>
      </c>
      <c r="L1074">
        <v>0</v>
      </c>
      <c r="M1074">
        <v>0</v>
      </c>
      <c r="N1074">
        <v>0</v>
      </c>
    </row>
    <row r="1075" spans="1:14" ht="12">
      <c r="A1075" s="1">
        <v>27126</v>
      </c>
      <c r="B1075" t="s">
        <v>830</v>
      </c>
      <c r="C1075">
        <v>1974</v>
      </c>
      <c r="D1075">
        <v>4</v>
      </c>
      <c r="E1075">
        <v>7</v>
      </c>
      <c r="F1075">
        <v>6</v>
      </c>
      <c r="G1075" s="2">
        <f>A1075+TIME(F1075,0,0)</f>
        <v>27126.25</v>
      </c>
      <c r="H1075">
        <v>-28.888</v>
      </c>
      <c r="I1075">
        <v>985.1</v>
      </c>
      <c r="J1075">
        <v>981</v>
      </c>
      <c r="K1075">
        <v>0</v>
      </c>
      <c r="L1075">
        <v>0</v>
      </c>
      <c r="M1075">
        <v>0</v>
      </c>
      <c r="N1075">
        <v>0</v>
      </c>
    </row>
    <row r="1076" spans="1:16" ht="12">
      <c r="A1076" s="1">
        <v>27126</v>
      </c>
      <c r="B1076" t="s">
        <v>831</v>
      </c>
      <c r="C1076">
        <v>1974</v>
      </c>
      <c r="D1076">
        <v>4</v>
      </c>
      <c r="E1076">
        <v>7</v>
      </c>
      <c r="F1076">
        <v>0</v>
      </c>
      <c r="G1076" s="2">
        <f>A1076+TIME(F1076,0,0)</f>
        <v>27126</v>
      </c>
      <c r="H1076">
        <v>-31.666</v>
      </c>
      <c r="I1076">
        <v>984.2</v>
      </c>
      <c r="J1076">
        <v>980</v>
      </c>
      <c r="K1076">
        <v>8</v>
      </c>
      <c r="L1076">
        <v>80</v>
      </c>
      <c r="M1076">
        <v>7.9</v>
      </c>
      <c r="N1076">
        <v>1.4</v>
      </c>
      <c r="P1076">
        <v>4</v>
      </c>
    </row>
    <row r="1077" spans="1:16" ht="12">
      <c r="A1077" s="1">
        <v>27125</v>
      </c>
      <c r="B1077" t="s">
        <v>832</v>
      </c>
      <c r="C1077">
        <v>1974</v>
      </c>
      <c r="D1077">
        <v>4</v>
      </c>
      <c r="E1077">
        <v>6</v>
      </c>
      <c r="F1077">
        <v>18</v>
      </c>
      <c r="G1077" s="2">
        <f>A1077+TIME(F1077,0,0)</f>
        <v>27125.75</v>
      </c>
      <c r="H1077">
        <v>-28.888</v>
      </c>
      <c r="I1077">
        <v>983.3</v>
      </c>
      <c r="J1077">
        <v>979</v>
      </c>
      <c r="K1077">
        <v>20</v>
      </c>
      <c r="L1077">
        <v>100</v>
      </c>
      <c r="M1077">
        <v>19.7</v>
      </c>
      <c r="N1077">
        <v>-3.5</v>
      </c>
      <c r="P1077">
        <v>4</v>
      </c>
    </row>
    <row r="1078" spans="1:14" ht="12">
      <c r="A1078" s="1">
        <v>27125</v>
      </c>
      <c r="B1078" t="s">
        <v>833</v>
      </c>
      <c r="C1078">
        <v>1974</v>
      </c>
      <c r="D1078">
        <v>4</v>
      </c>
      <c r="E1078">
        <v>6</v>
      </c>
      <c r="F1078">
        <v>12</v>
      </c>
      <c r="G1078" s="2">
        <f>A1078+TIME(F1078,0,0)</f>
        <v>27125.5</v>
      </c>
      <c r="H1078">
        <v>-29.444</v>
      </c>
      <c r="I1078">
        <v>985.3</v>
      </c>
      <c r="J1078">
        <v>981</v>
      </c>
      <c r="K1078">
        <v>12</v>
      </c>
      <c r="L1078">
        <v>50</v>
      </c>
      <c r="M1078">
        <v>9.2</v>
      </c>
      <c r="N1078">
        <v>7.7</v>
      </c>
    </row>
    <row r="1079" spans="1:14" ht="12">
      <c r="A1079" s="1">
        <v>27125</v>
      </c>
      <c r="B1079" t="s">
        <v>834</v>
      </c>
      <c r="C1079">
        <v>1974</v>
      </c>
      <c r="D1079">
        <v>4</v>
      </c>
      <c r="E1079">
        <v>6</v>
      </c>
      <c r="F1079">
        <v>6</v>
      </c>
      <c r="G1079" s="2">
        <f>A1079+TIME(F1079,0,0)</f>
        <v>27125.25</v>
      </c>
      <c r="H1079">
        <v>-25.555</v>
      </c>
      <c r="I1079">
        <v>988.5</v>
      </c>
      <c r="J1079">
        <v>984.4</v>
      </c>
      <c r="K1079">
        <v>8</v>
      </c>
      <c r="L1079">
        <v>150</v>
      </c>
      <c r="M1079">
        <v>4</v>
      </c>
      <c r="N1079">
        <v>-6.9</v>
      </c>
    </row>
    <row r="1080" spans="1:16" ht="12">
      <c r="A1080" s="1">
        <v>27125</v>
      </c>
      <c r="B1080" t="s">
        <v>835</v>
      </c>
      <c r="C1080">
        <v>1974</v>
      </c>
      <c r="D1080">
        <v>4</v>
      </c>
      <c r="E1080">
        <v>6</v>
      </c>
      <c r="F1080">
        <v>0</v>
      </c>
      <c r="G1080" s="2">
        <f>A1080+TIME(F1080,0,0)</f>
        <v>27125</v>
      </c>
      <c r="H1080">
        <v>-28.333</v>
      </c>
      <c r="I1080">
        <v>991.8</v>
      </c>
      <c r="J1080">
        <v>987.5</v>
      </c>
      <c r="K1080">
        <v>10</v>
      </c>
      <c r="L1080">
        <v>60</v>
      </c>
      <c r="M1080">
        <v>8.7</v>
      </c>
      <c r="N1080">
        <v>5</v>
      </c>
      <c r="O1080">
        <v>49</v>
      </c>
      <c r="P1080">
        <v>4</v>
      </c>
    </row>
    <row r="1081" spans="1:14" ht="12">
      <c r="A1081" s="1">
        <v>27124</v>
      </c>
      <c r="B1081" t="s">
        <v>836</v>
      </c>
      <c r="C1081">
        <v>1974</v>
      </c>
      <c r="D1081">
        <v>4</v>
      </c>
      <c r="E1081">
        <v>5</v>
      </c>
      <c r="F1081">
        <v>18</v>
      </c>
      <c r="G1081" s="2">
        <f>A1081+TIME(F1081,0,0)</f>
        <v>27124.75</v>
      </c>
      <c r="H1081">
        <v>-22.222</v>
      </c>
      <c r="I1081">
        <v>991.7</v>
      </c>
      <c r="J1081">
        <v>987.5</v>
      </c>
      <c r="K1081">
        <v>5</v>
      </c>
      <c r="L1081">
        <v>10</v>
      </c>
      <c r="M1081">
        <v>0.9</v>
      </c>
      <c r="N1081">
        <v>4.9</v>
      </c>
    </row>
    <row r="1082" spans="1:14" ht="12">
      <c r="A1082" s="1">
        <v>27124</v>
      </c>
      <c r="B1082" t="s">
        <v>837</v>
      </c>
      <c r="C1082">
        <v>1974</v>
      </c>
      <c r="D1082">
        <v>4</v>
      </c>
      <c r="E1082">
        <v>5</v>
      </c>
      <c r="F1082">
        <v>12</v>
      </c>
      <c r="G1082" s="2">
        <f>A1082+TIME(F1082,0,0)</f>
        <v>27124.5</v>
      </c>
      <c r="H1082">
        <v>-22.222</v>
      </c>
      <c r="I1082">
        <v>997.6</v>
      </c>
      <c r="J1082">
        <v>993.2</v>
      </c>
      <c r="K1082">
        <v>0</v>
      </c>
      <c r="L1082">
        <v>0</v>
      </c>
      <c r="M1082">
        <v>0</v>
      </c>
      <c r="N1082">
        <v>0</v>
      </c>
    </row>
    <row r="1083" spans="1:16" ht="12">
      <c r="A1083" s="1">
        <v>27124</v>
      </c>
      <c r="B1083" t="s">
        <v>838</v>
      </c>
      <c r="C1083">
        <v>1974</v>
      </c>
      <c r="D1083">
        <v>4</v>
      </c>
      <c r="E1083">
        <v>5</v>
      </c>
      <c r="F1083">
        <v>6</v>
      </c>
      <c r="G1083" s="2">
        <f>A1083+TIME(F1083,0,0)</f>
        <v>27124.25</v>
      </c>
      <c r="H1083">
        <v>-21.666</v>
      </c>
      <c r="I1083">
        <v>1001.5</v>
      </c>
      <c r="J1083">
        <v>997.3</v>
      </c>
      <c r="K1083">
        <v>0</v>
      </c>
      <c r="L1083">
        <v>0</v>
      </c>
      <c r="M1083">
        <v>0</v>
      </c>
      <c r="N1083">
        <v>0</v>
      </c>
      <c r="O1083">
        <v>42</v>
      </c>
      <c r="P1083">
        <v>4</v>
      </c>
    </row>
    <row r="1084" spans="1:14" ht="12">
      <c r="A1084" s="1">
        <v>27124</v>
      </c>
      <c r="B1084" t="s">
        <v>839</v>
      </c>
      <c r="C1084">
        <v>1974</v>
      </c>
      <c r="D1084">
        <v>4</v>
      </c>
      <c r="E1084">
        <v>5</v>
      </c>
      <c r="F1084">
        <v>0</v>
      </c>
      <c r="G1084" s="2">
        <f>A1084+TIME(F1084,0,0)</f>
        <v>27124</v>
      </c>
      <c r="H1084">
        <v>-20.555</v>
      </c>
      <c r="I1084">
        <v>1001.3</v>
      </c>
      <c r="J1084">
        <v>997</v>
      </c>
      <c r="K1084">
        <v>0</v>
      </c>
      <c r="L1084">
        <v>0</v>
      </c>
      <c r="M1084">
        <v>0</v>
      </c>
      <c r="N1084">
        <v>0</v>
      </c>
    </row>
    <row r="1085" spans="1:14" ht="12">
      <c r="A1085" s="1">
        <v>27123</v>
      </c>
      <c r="B1085" t="s">
        <v>840</v>
      </c>
      <c r="C1085">
        <v>1974</v>
      </c>
      <c r="D1085">
        <v>4</v>
      </c>
      <c r="E1085">
        <v>4</v>
      </c>
      <c r="F1085">
        <v>18</v>
      </c>
      <c r="G1085" s="2">
        <f>A1085+TIME(F1085,0,0)</f>
        <v>27123.75</v>
      </c>
      <c r="H1085">
        <v>-20</v>
      </c>
      <c r="I1085">
        <v>1001.1</v>
      </c>
      <c r="J1085">
        <v>997</v>
      </c>
      <c r="K1085">
        <v>2</v>
      </c>
      <c r="L1085">
        <v>260</v>
      </c>
      <c r="M1085">
        <v>-2</v>
      </c>
      <c r="N1085">
        <v>-0.3</v>
      </c>
    </row>
    <row r="1086" spans="1:14" ht="12">
      <c r="A1086" s="1">
        <v>27123</v>
      </c>
      <c r="B1086" t="s">
        <v>841</v>
      </c>
      <c r="C1086">
        <v>1974</v>
      </c>
      <c r="D1086">
        <v>4</v>
      </c>
      <c r="E1086">
        <v>4</v>
      </c>
      <c r="F1086">
        <v>12</v>
      </c>
      <c r="G1086" s="2">
        <f>A1086+TIME(F1086,0,0)</f>
        <v>27123.5</v>
      </c>
      <c r="H1086">
        <v>-23.333</v>
      </c>
      <c r="I1086">
        <v>1000.1</v>
      </c>
      <c r="J1086">
        <v>995.9</v>
      </c>
      <c r="K1086">
        <v>12</v>
      </c>
      <c r="L1086">
        <v>60</v>
      </c>
      <c r="M1086">
        <v>10.4</v>
      </c>
      <c r="N1086">
        <v>6</v>
      </c>
    </row>
    <row r="1087" spans="1:14" ht="12">
      <c r="A1087" s="1">
        <v>27123</v>
      </c>
      <c r="B1087" t="s">
        <v>842</v>
      </c>
      <c r="C1087">
        <v>1974</v>
      </c>
      <c r="D1087">
        <v>4</v>
      </c>
      <c r="E1087">
        <v>4</v>
      </c>
      <c r="F1087">
        <v>6</v>
      </c>
      <c r="G1087" s="2">
        <f>A1087+TIME(F1087,0,0)</f>
        <v>27123.25</v>
      </c>
      <c r="H1087">
        <v>-22.777</v>
      </c>
      <c r="I1087">
        <v>998.6</v>
      </c>
      <c r="J1087">
        <v>994.2</v>
      </c>
      <c r="K1087">
        <v>5</v>
      </c>
      <c r="L1087">
        <v>90</v>
      </c>
      <c r="M1087">
        <v>5</v>
      </c>
      <c r="N1087">
        <v>0</v>
      </c>
    </row>
    <row r="1088" spans="1:14" ht="12">
      <c r="A1088" s="1">
        <v>27123</v>
      </c>
      <c r="B1088" t="s">
        <v>843</v>
      </c>
      <c r="C1088">
        <v>1974</v>
      </c>
      <c r="D1088">
        <v>4</v>
      </c>
      <c r="E1088">
        <v>4</v>
      </c>
      <c r="F1088">
        <v>0</v>
      </c>
      <c r="G1088" s="2">
        <f>A1088+TIME(F1088,0,0)</f>
        <v>27123</v>
      </c>
      <c r="H1088">
        <v>-22.222</v>
      </c>
      <c r="I1088">
        <v>994.8</v>
      </c>
      <c r="J1088">
        <v>990.5</v>
      </c>
      <c r="K1088">
        <v>10</v>
      </c>
      <c r="L1088">
        <v>100</v>
      </c>
      <c r="M1088">
        <v>9.8</v>
      </c>
      <c r="N1088">
        <v>-1.7</v>
      </c>
    </row>
    <row r="1089" spans="1:14" ht="12">
      <c r="A1089" s="1">
        <v>27122</v>
      </c>
      <c r="B1089" t="s">
        <v>844</v>
      </c>
      <c r="C1089">
        <v>1974</v>
      </c>
      <c r="D1089">
        <v>4</v>
      </c>
      <c r="E1089">
        <v>3</v>
      </c>
      <c r="F1089">
        <v>18</v>
      </c>
      <c r="G1089" s="2">
        <f>A1089+TIME(F1089,0,0)</f>
        <v>27122.75</v>
      </c>
      <c r="H1089">
        <v>-25</v>
      </c>
      <c r="I1089">
        <v>990.7</v>
      </c>
      <c r="J1089">
        <v>986.5</v>
      </c>
      <c r="K1089">
        <v>14</v>
      </c>
      <c r="L1089">
        <v>80</v>
      </c>
      <c r="M1089">
        <v>13.8</v>
      </c>
      <c r="N1089">
        <v>2.4</v>
      </c>
    </row>
    <row r="1090" spans="1:14" ht="12">
      <c r="A1090" s="1">
        <v>27122</v>
      </c>
      <c r="B1090" t="s">
        <v>845</v>
      </c>
      <c r="C1090">
        <v>1974</v>
      </c>
      <c r="D1090">
        <v>4</v>
      </c>
      <c r="E1090">
        <v>3</v>
      </c>
      <c r="F1090">
        <v>12</v>
      </c>
      <c r="G1090" s="2">
        <f>A1090+TIME(F1090,0,0)</f>
        <v>27122.5</v>
      </c>
      <c r="H1090">
        <v>-21.111</v>
      </c>
      <c r="I1090">
        <v>986.5</v>
      </c>
      <c r="J1090">
        <v>982.4</v>
      </c>
      <c r="K1090">
        <v>0</v>
      </c>
      <c r="L1090">
        <v>0</v>
      </c>
      <c r="M1090">
        <v>0</v>
      </c>
      <c r="N1090">
        <v>0</v>
      </c>
    </row>
    <row r="1091" spans="1:14" ht="12">
      <c r="A1091" s="1">
        <v>27122</v>
      </c>
      <c r="B1091" t="s">
        <v>846</v>
      </c>
      <c r="C1091">
        <v>1974</v>
      </c>
      <c r="D1091">
        <v>4</v>
      </c>
      <c r="E1091">
        <v>3</v>
      </c>
      <c r="F1091">
        <v>6</v>
      </c>
      <c r="G1091" s="2">
        <f>A1091+TIME(F1091,0,0)</f>
        <v>27122.25</v>
      </c>
      <c r="H1091">
        <v>-19.444</v>
      </c>
      <c r="I1091">
        <v>984.6</v>
      </c>
      <c r="J1091">
        <v>980.4</v>
      </c>
      <c r="K1091">
        <v>3</v>
      </c>
      <c r="L1091">
        <v>90</v>
      </c>
      <c r="M1091">
        <v>3</v>
      </c>
      <c r="N1091">
        <v>0</v>
      </c>
    </row>
    <row r="1092" spans="1:14" ht="12">
      <c r="A1092" s="1">
        <v>27122</v>
      </c>
      <c r="B1092" t="s">
        <v>847</v>
      </c>
      <c r="C1092">
        <v>1974</v>
      </c>
      <c r="D1092">
        <v>4</v>
      </c>
      <c r="E1092">
        <v>3</v>
      </c>
      <c r="F1092">
        <v>0</v>
      </c>
      <c r="G1092" s="2">
        <f>A1092+TIME(F1092,0,0)</f>
        <v>27122</v>
      </c>
      <c r="H1092">
        <v>-15.6</v>
      </c>
      <c r="I1092">
        <v>984.2</v>
      </c>
      <c r="J1092">
        <v>980</v>
      </c>
      <c r="K1092">
        <v>10</v>
      </c>
      <c r="L1092">
        <v>80</v>
      </c>
      <c r="M1092">
        <v>9.8</v>
      </c>
      <c r="N1092">
        <v>1.7</v>
      </c>
    </row>
    <row r="1093" spans="1:14" ht="12">
      <c r="A1093" s="1">
        <v>27121</v>
      </c>
      <c r="B1093" t="s">
        <v>848</v>
      </c>
      <c r="C1093">
        <v>1974</v>
      </c>
      <c r="D1093">
        <v>4</v>
      </c>
      <c r="E1093">
        <v>2</v>
      </c>
      <c r="F1093">
        <v>18</v>
      </c>
      <c r="G1093" s="2">
        <f>A1093+TIME(F1093,0,0)</f>
        <v>27121.75</v>
      </c>
      <c r="H1093">
        <v>-17.777</v>
      </c>
      <c r="I1093">
        <v>984.3</v>
      </c>
      <c r="J1093">
        <v>980</v>
      </c>
      <c r="K1093">
        <v>0</v>
      </c>
      <c r="L1093">
        <v>0</v>
      </c>
      <c r="M1093">
        <v>0</v>
      </c>
      <c r="N1093">
        <v>0</v>
      </c>
    </row>
    <row r="1094" spans="1:14" ht="12">
      <c r="A1094" s="1">
        <v>27121</v>
      </c>
      <c r="B1094" t="s">
        <v>849</v>
      </c>
      <c r="C1094">
        <v>1974</v>
      </c>
      <c r="D1094">
        <v>4</v>
      </c>
      <c r="E1094">
        <v>2</v>
      </c>
      <c r="F1094">
        <v>12</v>
      </c>
      <c r="G1094" s="2">
        <f>A1094+TIME(F1094,0,0)</f>
        <v>27121.5</v>
      </c>
      <c r="H1094">
        <v>-16.111</v>
      </c>
      <c r="I1094">
        <v>984.3</v>
      </c>
      <c r="J1094">
        <v>980</v>
      </c>
      <c r="K1094">
        <v>4</v>
      </c>
      <c r="L1094">
        <v>90</v>
      </c>
      <c r="M1094">
        <v>4</v>
      </c>
      <c r="N1094">
        <v>0</v>
      </c>
    </row>
    <row r="1095" spans="1:14" ht="12">
      <c r="A1095" s="1">
        <v>27121</v>
      </c>
      <c r="B1095" t="s">
        <v>850</v>
      </c>
      <c r="C1095">
        <v>1974</v>
      </c>
      <c r="D1095">
        <v>4</v>
      </c>
      <c r="E1095">
        <v>2</v>
      </c>
      <c r="F1095">
        <v>6</v>
      </c>
      <c r="G1095" s="2">
        <f>A1095+TIME(F1095,0,0)</f>
        <v>27121.25</v>
      </c>
      <c r="H1095">
        <v>-16.666</v>
      </c>
      <c r="I1095">
        <v>985.1</v>
      </c>
      <c r="J1095">
        <v>981</v>
      </c>
      <c r="K1095">
        <v>0</v>
      </c>
      <c r="L1095">
        <v>0</v>
      </c>
      <c r="M1095">
        <v>0</v>
      </c>
      <c r="N1095">
        <v>0</v>
      </c>
    </row>
    <row r="1096" spans="1:15" ht="12">
      <c r="A1096" s="1">
        <v>27121</v>
      </c>
      <c r="B1096" t="s">
        <v>851</v>
      </c>
      <c r="C1096">
        <v>1974</v>
      </c>
      <c r="D1096">
        <v>4</v>
      </c>
      <c r="E1096">
        <v>2</v>
      </c>
      <c r="F1096">
        <v>0</v>
      </c>
      <c r="G1096" s="2">
        <f>A1096+TIME(F1096,0,0)</f>
        <v>27121</v>
      </c>
      <c r="H1096">
        <v>-16.666</v>
      </c>
      <c r="I1096">
        <v>985.2</v>
      </c>
      <c r="J1096">
        <v>981</v>
      </c>
      <c r="K1096">
        <v>5</v>
      </c>
      <c r="L1096">
        <v>320</v>
      </c>
      <c r="M1096">
        <v>-3.2</v>
      </c>
      <c r="N1096">
        <v>3.8</v>
      </c>
      <c r="O1096">
        <v>44</v>
      </c>
    </row>
    <row r="1097" spans="1:16" ht="12">
      <c r="A1097" s="1">
        <v>27120</v>
      </c>
      <c r="B1097" t="s">
        <v>852</v>
      </c>
      <c r="C1097">
        <v>1974</v>
      </c>
      <c r="D1097">
        <v>4</v>
      </c>
      <c r="E1097">
        <v>1</v>
      </c>
      <c r="F1097">
        <v>18</v>
      </c>
      <c r="G1097" s="2">
        <f>A1097+TIME(F1097,0,0)</f>
        <v>27120.75</v>
      </c>
      <c r="H1097">
        <v>-18.888</v>
      </c>
      <c r="I1097">
        <v>984.8</v>
      </c>
      <c r="J1097">
        <v>980.7</v>
      </c>
      <c r="K1097">
        <v>10</v>
      </c>
      <c r="L1097">
        <v>10</v>
      </c>
      <c r="M1097">
        <v>1.7</v>
      </c>
      <c r="N1097">
        <v>9.8</v>
      </c>
      <c r="O1097">
        <v>42</v>
      </c>
      <c r="P1097">
        <v>4</v>
      </c>
    </row>
    <row r="1098" spans="1:14" ht="12">
      <c r="A1098" s="1">
        <v>27120</v>
      </c>
      <c r="B1098" t="s">
        <v>853</v>
      </c>
      <c r="C1098">
        <v>1974</v>
      </c>
      <c r="D1098">
        <v>4</v>
      </c>
      <c r="E1098">
        <v>1</v>
      </c>
      <c r="F1098">
        <v>12</v>
      </c>
      <c r="G1098" s="2">
        <f>A1098+TIME(F1098,0,0)</f>
        <v>27120.5</v>
      </c>
      <c r="H1098">
        <v>-20</v>
      </c>
      <c r="I1098">
        <v>986.3</v>
      </c>
      <c r="J1098">
        <v>982.1</v>
      </c>
      <c r="K1098">
        <v>0</v>
      </c>
      <c r="L1098">
        <v>0</v>
      </c>
      <c r="M1098">
        <v>0</v>
      </c>
      <c r="N1098">
        <v>0</v>
      </c>
    </row>
    <row r="1099" spans="1:14" ht="12">
      <c r="A1099" s="1">
        <v>27120</v>
      </c>
      <c r="B1099" t="s">
        <v>854</v>
      </c>
      <c r="C1099">
        <v>1974</v>
      </c>
      <c r="D1099">
        <v>4</v>
      </c>
      <c r="E1099">
        <v>1</v>
      </c>
      <c r="F1099">
        <v>6</v>
      </c>
      <c r="G1099" s="2">
        <f>A1099+TIME(F1099,0,0)</f>
        <v>27120.25</v>
      </c>
      <c r="H1099">
        <v>-23.333</v>
      </c>
      <c r="I1099">
        <v>986.3</v>
      </c>
      <c r="J1099">
        <v>982.1</v>
      </c>
      <c r="K1099">
        <v>2</v>
      </c>
      <c r="L1099">
        <v>180</v>
      </c>
      <c r="M1099">
        <v>0</v>
      </c>
      <c r="N1099">
        <v>-2</v>
      </c>
    </row>
    <row r="1100" spans="1:16" ht="12">
      <c r="A1100" s="1">
        <v>27120</v>
      </c>
      <c r="B1100" t="s">
        <v>855</v>
      </c>
      <c r="C1100">
        <v>1974</v>
      </c>
      <c r="D1100">
        <v>4</v>
      </c>
      <c r="E1100">
        <v>1</v>
      </c>
      <c r="F1100">
        <v>0</v>
      </c>
      <c r="G1100" s="2">
        <f>A1100+TIME(F1100,0,0)</f>
        <v>27120</v>
      </c>
      <c r="H1100">
        <v>-23.333</v>
      </c>
      <c r="I1100">
        <v>986.2</v>
      </c>
      <c r="J1100">
        <v>982.1</v>
      </c>
      <c r="K1100">
        <v>0</v>
      </c>
      <c r="L1100">
        <v>0</v>
      </c>
      <c r="M1100">
        <v>0</v>
      </c>
      <c r="N1100">
        <v>0</v>
      </c>
      <c r="P1100">
        <v>4</v>
      </c>
    </row>
    <row r="1101" spans="1:14" ht="12">
      <c r="A1101" s="1">
        <v>27119</v>
      </c>
      <c r="B1101" t="s">
        <v>856</v>
      </c>
      <c r="C1101">
        <v>1974</v>
      </c>
      <c r="D1101">
        <v>3</v>
      </c>
      <c r="E1101">
        <v>31</v>
      </c>
      <c r="F1101">
        <v>18</v>
      </c>
      <c r="G1101" s="2">
        <f>A1101+TIME(F1101,0,0)</f>
        <v>27119.75</v>
      </c>
      <c r="H1101">
        <v>-23.333</v>
      </c>
      <c r="I1101">
        <v>985.5</v>
      </c>
      <c r="J1101">
        <v>981.4</v>
      </c>
      <c r="K1101">
        <v>10</v>
      </c>
      <c r="L1101">
        <v>90</v>
      </c>
      <c r="M1101">
        <v>10</v>
      </c>
      <c r="N1101">
        <v>0</v>
      </c>
    </row>
    <row r="1102" spans="1:14" ht="12">
      <c r="A1102" s="1">
        <v>27119</v>
      </c>
      <c r="B1102" t="s">
        <v>857</v>
      </c>
      <c r="C1102">
        <v>1974</v>
      </c>
      <c r="D1102">
        <v>3</v>
      </c>
      <c r="E1102">
        <v>31</v>
      </c>
      <c r="F1102">
        <v>12</v>
      </c>
      <c r="G1102" s="2">
        <f>A1102+TIME(F1102,0,0)</f>
        <v>27119.5</v>
      </c>
      <c r="H1102">
        <v>-25</v>
      </c>
      <c r="I1102">
        <v>984.2</v>
      </c>
      <c r="J1102">
        <v>980</v>
      </c>
      <c r="K1102">
        <v>2</v>
      </c>
      <c r="L1102">
        <v>140</v>
      </c>
      <c r="M1102">
        <v>1.3</v>
      </c>
      <c r="N1102">
        <v>-1.5</v>
      </c>
    </row>
    <row r="1103" spans="1:14" ht="12">
      <c r="A1103" s="1">
        <v>27119</v>
      </c>
      <c r="B1103" t="s">
        <v>858</v>
      </c>
      <c r="C1103">
        <v>1974</v>
      </c>
      <c r="D1103">
        <v>3</v>
      </c>
      <c r="E1103">
        <v>31</v>
      </c>
      <c r="F1103">
        <v>6</v>
      </c>
      <c r="G1103" s="2">
        <f>A1103+TIME(F1103,0,0)</f>
        <v>27119.25</v>
      </c>
      <c r="H1103">
        <v>-22.777</v>
      </c>
      <c r="I1103">
        <v>982.2</v>
      </c>
      <c r="J1103">
        <v>978</v>
      </c>
      <c r="K1103">
        <v>10</v>
      </c>
      <c r="L1103">
        <v>90</v>
      </c>
      <c r="M1103">
        <v>10</v>
      </c>
      <c r="N1103">
        <v>0</v>
      </c>
    </row>
    <row r="1104" spans="1:14" ht="12">
      <c r="A1104" s="1">
        <v>27119</v>
      </c>
      <c r="B1104" t="s">
        <v>859</v>
      </c>
      <c r="C1104">
        <v>1974</v>
      </c>
      <c r="D1104">
        <v>3</v>
      </c>
      <c r="E1104">
        <v>31</v>
      </c>
      <c r="F1104">
        <v>0</v>
      </c>
      <c r="G1104" s="2">
        <f>A1104+TIME(F1104,0,0)</f>
        <v>27119</v>
      </c>
      <c r="H1104">
        <v>-24.444</v>
      </c>
      <c r="I1104">
        <v>980.6</v>
      </c>
      <c r="J1104">
        <v>976.3</v>
      </c>
      <c r="K1104">
        <v>12</v>
      </c>
      <c r="L1104">
        <v>80</v>
      </c>
      <c r="M1104">
        <v>11.8</v>
      </c>
      <c r="N1104">
        <v>2.1</v>
      </c>
    </row>
    <row r="1105" spans="1:14" ht="12">
      <c r="A1105" s="1">
        <v>27118</v>
      </c>
      <c r="B1105" t="s">
        <v>860</v>
      </c>
      <c r="C1105">
        <v>1974</v>
      </c>
      <c r="D1105">
        <v>3</v>
      </c>
      <c r="E1105">
        <v>30</v>
      </c>
      <c r="F1105">
        <v>18</v>
      </c>
      <c r="G1105" s="2">
        <f>A1105+TIME(F1105,0,0)</f>
        <v>27118.75</v>
      </c>
      <c r="H1105">
        <v>-24.444</v>
      </c>
      <c r="I1105">
        <v>978</v>
      </c>
      <c r="J1105">
        <v>973.9</v>
      </c>
      <c r="K1105">
        <v>20</v>
      </c>
      <c r="L1105">
        <v>80</v>
      </c>
      <c r="M1105">
        <v>19.7</v>
      </c>
      <c r="N1105">
        <v>3.5</v>
      </c>
    </row>
    <row r="1106" spans="1:14" ht="12">
      <c r="A1106" s="1">
        <v>27118</v>
      </c>
      <c r="B1106" t="s">
        <v>861</v>
      </c>
      <c r="C1106">
        <v>1974</v>
      </c>
      <c r="D1106">
        <v>3</v>
      </c>
      <c r="E1106">
        <v>30</v>
      </c>
      <c r="F1106">
        <v>12</v>
      </c>
      <c r="G1106" s="2">
        <f>A1106+TIME(F1106,0,0)</f>
        <v>27118.5</v>
      </c>
      <c r="H1106">
        <v>-20.555</v>
      </c>
      <c r="I1106">
        <v>976.5</v>
      </c>
      <c r="J1106">
        <v>972.2</v>
      </c>
      <c r="K1106">
        <v>8</v>
      </c>
      <c r="L1106">
        <v>80</v>
      </c>
      <c r="M1106">
        <v>7.9</v>
      </c>
      <c r="N1106">
        <v>1.4</v>
      </c>
    </row>
    <row r="1107" spans="1:16" ht="12">
      <c r="A1107" s="1">
        <v>27118</v>
      </c>
      <c r="B1107" t="s">
        <v>862</v>
      </c>
      <c r="C1107">
        <v>1974</v>
      </c>
      <c r="D1107">
        <v>3</v>
      </c>
      <c r="E1107">
        <v>30</v>
      </c>
      <c r="F1107">
        <v>6</v>
      </c>
      <c r="G1107" s="2">
        <f>A1107+TIME(F1107,0,0)</f>
        <v>27118.25</v>
      </c>
      <c r="H1107">
        <v>-20</v>
      </c>
      <c r="I1107">
        <v>974.5</v>
      </c>
      <c r="J1107">
        <v>970.2</v>
      </c>
      <c r="K1107">
        <v>18</v>
      </c>
      <c r="L1107">
        <v>90</v>
      </c>
      <c r="M1107">
        <v>18</v>
      </c>
      <c r="N1107">
        <v>0</v>
      </c>
      <c r="O1107">
        <v>40</v>
      </c>
      <c r="P1107">
        <v>4</v>
      </c>
    </row>
    <row r="1108" spans="1:14" ht="12">
      <c r="A1108" s="1">
        <v>27118</v>
      </c>
      <c r="B1108" t="s">
        <v>863</v>
      </c>
      <c r="C1108">
        <v>1974</v>
      </c>
      <c r="D1108">
        <v>3</v>
      </c>
      <c r="E1108">
        <v>30</v>
      </c>
      <c r="F1108">
        <v>0</v>
      </c>
      <c r="G1108" s="2">
        <f>A1108+TIME(F1108,0,0)</f>
        <v>27118</v>
      </c>
      <c r="H1108">
        <v>-15.555</v>
      </c>
      <c r="I1108">
        <v>976.3</v>
      </c>
      <c r="J1108">
        <v>972.2</v>
      </c>
      <c r="K1108">
        <v>5</v>
      </c>
      <c r="L1108">
        <v>80</v>
      </c>
      <c r="M1108">
        <v>4.9</v>
      </c>
      <c r="N1108">
        <v>0.9</v>
      </c>
    </row>
    <row r="1109" spans="1:14" ht="12">
      <c r="A1109" s="1">
        <v>27117</v>
      </c>
      <c r="B1109" t="s">
        <v>864</v>
      </c>
      <c r="C1109">
        <v>1974</v>
      </c>
      <c r="D1109">
        <v>3</v>
      </c>
      <c r="E1109">
        <v>29</v>
      </c>
      <c r="F1109">
        <v>18</v>
      </c>
      <c r="G1109" s="2">
        <f>A1109+TIME(F1109,0,0)</f>
        <v>27117.75</v>
      </c>
      <c r="H1109">
        <v>-16.666</v>
      </c>
      <c r="I1109">
        <v>978.4</v>
      </c>
      <c r="J1109">
        <v>974.3</v>
      </c>
      <c r="K1109">
        <v>8</v>
      </c>
      <c r="L1109">
        <v>350</v>
      </c>
      <c r="M1109">
        <v>-1.4</v>
      </c>
      <c r="N1109">
        <v>7.9</v>
      </c>
    </row>
    <row r="1110" spans="1:14" ht="12">
      <c r="A1110" s="1">
        <v>27117</v>
      </c>
      <c r="B1110" t="s">
        <v>865</v>
      </c>
      <c r="C1110">
        <v>1974</v>
      </c>
      <c r="D1110">
        <v>3</v>
      </c>
      <c r="E1110">
        <v>29</v>
      </c>
      <c r="F1110">
        <v>12</v>
      </c>
      <c r="G1110" s="2">
        <f>A1110+TIME(F1110,0,0)</f>
        <v>27117.5</v>
      </c>
      <c r="H1110">
        <v>-18.333</v>
      </c>
      <c r="I1110">
        <v>981.9</v>
      </c>
      <c r="J1110">
        <v>977.6</v>
      </c>
      <c r="K1110">
        <v>12</v>
      </c>
      <c r="L1110">
        <v>340</v>
      </c>
      <c r="M1110">
        <v>-4.1</v>
      </c>
      <c r="N1110">
        <v>11.3</v>
      </c>
    </row>
    <row r="1111" spans="1:16" ht="12">
      <c r="A1111" s="1">
        <v>27117</v>
      </c>
      <c r="B1111" t="s">
        <v>866</v>
      </c>
      <c r="C1111">
        <v>1974</v>
      </c>
      <c r="D1111">
        <v>3</v>
      </c>
      <c r="E1111">
        <v>29</v>
      </c>
      <c r="F1111">
        <v>6</v>
      </c>
      <c r="G1111" s="2">
        <f>A1111+TIME(F1111,0,0)</f>
        <v>27117.25</v>
      </c>
      <c r="H1111">
        <v>-18.888</v>
      </c>
      <c r="I1111">
        <v>988.8</v>
      </c>
      <c r="J1111">
        <v>981.7</v>
      </c>
      <c r="K1111">
        <v>2</v>
      </c>
      <c r="L1111">
        <v>240</v>
      </c>
      <c r="M1111">
        <v>-1.7</v>
      </c>
      <c r="N1111">
        <v>-1</v>
      </c>
      <c r="P1111">
        <v>4</v>
      </c>
    </row>
    <row r="1112" spans="1:14" ht="12">
      <c r="A1112" s="1">
        <v>27117</v>
      </c>
      <c r="B1112" t="s">
        <v>867</v>
      </c>
      <c r="C1112">
        <v>1974</v>
      </c>
      <c r="D1112">
        <v>3</v>
      </c>
      <c r="E1112">
        <v>29</v>
      </c>
      <c r="F1112">
        <v>0</v>
      </c>
      <c r="G1112" s="2">
        <f>A1112+TIME(F1112,0,0)</f>
        <v>27117</v>
      </c>
      <c r="H1112">
        <v>-22.222</v>
      </c>
      <c r="I1112">
        <v>988.7</v>
      </c>
      <c r="J1112">
        <v>984.4</v>
      </c>
      <c r="K1112">
        <v>8</v>
      </c>
      <c r="L1112">
        <v>290</v>
      </c>
      <c r="M1112">
        <v>-7.5</v>
      </c>
      <c r="N1112">
        <v>2.7</v>
      </c>
    </row>
    <row r="1113" spans="1:14" ht="12">
      <c r="A1113" s="1">
        <v>27116</v>
      </c>
      <c r="B1113" t="s">
        <v>868</v>
      </c>
      <c r="C1113">
        <v>1974</v>
      </c>
      <c r="D1113">
        <v>3</v>
      </c>
      <c r="E1113">
        <v>28</v>
      </c>
      <c r="F1113">
        <v>18</v>
      </c>
      <c r="G1113" s="2">
        <f>A1113+TIME(F1113,0,0)</f>
        <v>27116.75</v>
      </c>
      <c r="H1113">
        <v>-24.444</v>
      </c>
      <c r="I1113">
        <v>990.1</v>
      </c>
      <c r="J1113">
        <v>985.8</v>
      </c>
      <c r="K1113">
        <v>7</v>
      </c>
      <c r="L1113">
        <v>90</v>
      </c>
      <c r="M1113">
        <v>7</v>
      </c>
      <c r="N1113">
        <v>0</v>
      </c>
    </row>
    <row r="1114" spans="1:14" ht="12">
      <c r="A1114" s="1">
        <v>27116</v>
      </c>
      <c r="B1114" t="s">
        <v>869</v>
      </c>
      <c r="C1114">
        <v>1974</v>
      </c>
      <c r="D1114">
        <v>3</v>
      </c>
      <c r="E1114">
        <v>28</v>
      </c>
      <c r="F1114">
        <v>12</v>
      </c>
      <c r="G1114" s="2">
        <f>A1114+TIME(F1114,0,0)</f>
        <v>27116.5</v>
      </c>
      <c r="H1114">
        <v>-25</v>
      </c>
      <c r="I1114">
        <v>990.5</v>
      </c>
      <c r="J1114">
        <v>986.1</v>
      </c>
      <c r="K1114">
        <v>4</v>
      </c>
      <c r="L1114">
        <v>90</v>
      </c>
      <c r="M1114">
        <v>4</v>
      </c>
      <c r="N1114">
        <v>0</v>
      </c>
    </row>
    <row r="1115" spans="1:14" ht="12">
      <c r="A1115" s="1">
        <v>27116</v>
      </c>
      <c r="B1115" t="s">
        <v>870</v>
      </c>
      <c r="C1115">
        <v>1974</v>
      </c>
      <c r="D1115">
        <v>3</v>
      </c>
      <c r="E1115">
        <v>28</v>
      </c>
      <c r="F1115">
        <v>6</v>
      </c>
      <c r="G1115" s="2">
        <f>A1115+TIME(F1115,0,0)</f>
        <v>27116.25</v>
      </c>
      <c r="H1115">
        <v>-21.666</v>
      </c>
      <c r="I1115">
        <v>990.3</v>
      </c>
      <c r="J1115">
        <v>986.1</v>
      </c>
      <c r="K1115">
        <v>4</v>
      </c>
      <c r="L1115">
        <v>90</v>
      </c>
      <c r="M1115">
        <v>4</v>
      </c>
      <c r="N1115">
        <v>0</v>
      </c>
    </row>
    <row r="1116" spans="1:15" ht="12">
      <c r="A1116" s="1">
        <v>27116</v>
      </c>
      <c r="B1116" t="s">
        <v>871</v>
      </c>
      <c r="C1116">
        <v>1974</v>
      </c>
      <c r="D1116">
        <v>3</v>
      </c>
      <c r="E1116">
        <v>28</v>
      </c>
      <c r="F1116">
        <v>0</v>
      </c>
      <c r="G1116" s="2">
        <f>A1116+TIME(F1116,0,0)</f>
        <v>27116</v>
      </c>
      <c r="H1116">
        <v>-24.444</v>
      </c>
      <c r="I1116">
        <v>989.8</v>
      </c>
      <c r="J1116">
        <v>985.4</v>
      </c>
      <c r="K1116">
        <v>14</v>
      </c>
      <c r="L1116">
        <v>70</v>
      </c>
      <c r="M1116">
        <v>13.2</v>
      </c>
      <c r="N1116">
        <v>4.8</v>
      </c>
      <c r="O1116">
        <v>40</v>
      </c>
    </row>
    <row r="1117" spans="1:14" ht="12">
      <c r="A1117" s="1">
        <v>27115</v>
      </c>
      <c r="B1117" t="s">
        <v>872</v>
      </c>
      <c r="C1117">
        <v>1974</v>
      </c>
      <c r="D1117">
        <v>3</v>
      </c>
      <c r="E1117">
        <v>27</v>
      </c>
      <c r="F1117">
        <v>18</v>
      </c>
      <c r="G1117" s="2">
        <f>A1117+TIME(F1117,0,0)</f>
        <v>27115.75</v>
      </c>
      <c r="H1117">
        <v>-27.777</v>
      </c>
      <c r="I1117">
        <v>988.4</v>
      </c>
      <c r="J1117">
        <v>984.1</v>
      </c>
      <c r="K1117">
        <v>20</v>
      </c>
      <c r="L1117">
        <v>70</v>
      </c>
      <c r="M1117">
        <v>18.8</v>
      </c>
      <c r="N1117">
        <v>6.8</v>
      </c>
    </row>
    <row r="1118" spans="1:14" ht="12">
      <c r="A1118" s="1">
        <v>27115</v>
      </c>
      <c r="B1118" t="s">
        <v>873</v>
      </c>
      <c r="C1118">
        <v>1974</v>
      </c>
      <c r="D1118">
        <v>3</v>
      </c>
      <c r="E1118">
        <v>27</v>
      </c>
      <c r="F1118">
        <v>12</v>
      </c>
      <c r="G1118" s="2">
        <f>A1118+TIME(F1118,0,0)</f>
        <v>27115.5</v>
      </c>
      <c r="H1118">
        <v>-23.888</v>
      </c>
      <c r="I1118">
        <v>986.1</v>
      </c>
      <c r="J1118">
        <v>982.1</v>
      </c>
      <c r="K1118">
        <v>18</v>
      </c>
      <c r="L1118">
        <v>40</v>
      </c>
      <c r="M1118">
        <v>11.6</v>
      </c>
      <c r="N1118">
        <v>13.8</v>
      </c>
    </row>
    <row r="1119" spans="1:14" ht="12">
      <c r="A1119" s="1">
        <v>27115</v>
      </c>
      <c r="B1119" t="s">
        <v>874</v>
      </c>
      <c r="C1119">
        <v>1974</v>
      </c>
      <c r="D1119">
        <v>3</v>
      </c>
      <c r="E1119">
        <v>27</v>
      </c>
      <c r="F1119">
        <v>6</v>
      </c>
      <c r="G1119" s="2">
        <f>A1119+TIME(F1119,0,0)</f>
        <v>27115.25</v>
      </c>
      <c r="H1119">
        <v>-21.666</v>
      </c>
      <c r="I1119">
        <v>983.5</v>
      </c>
      <c r="J1119">
        <v>979.3</v>
      </c>
      <c r="K1119">
        <v>20</v>
      </c>
      <c r="L1119">
        <v>80</v>
      </c>
      <c r="M1119">
        <v>19.7</v>
      </c>
      <c r="N1119">
        <v>3.5</v>
      </c>
    </row>
    <row r="1120" spans="1:14" ht="12">
      <c r="A1120" s="1">
        <v>27115</v>
      </c>
      <c r="B1120" t="s">
        <v>875</v>
      </c>
      <c r="C1120">
        <v>1974</v>
      </c>
      <c r="D1120">
        <v>3</v>
      </c>
      <c r="E1120">
        <v>27</v>
      </c>
      <c r="F1120">
        <v>0</v>
      </c>
      <c r="G1120" s="2">
        <f>A1120+TIME(F1120,0,0)</f>
        <v>27115</v>
      </c>
      <c r="H1120">
        <v>-22.222</v>
      </c>
      <c r="I1120">
        <v>982.4</v>
      </c>
      <c r="J1120">
        <v>978.3</v>
      </c>
      <c r="K1120">
        <v>12</v>
      </c>
      <c r="L1120">
        <v>80</v>
      </c>
      <c r="M1120">
        <v>11.8</v>
      </c>
      <c r="N1120">
        <v>2.1</v>
      </c>
    </row>
    <row r="1121" spans="1:14" ht="12">
      <c r="A1121" s="1">
        <v>27114</v>
      </c>
      <c r="B1121" t="s">
        <v>876</v>
      </c>
      <c r="C1121">
        <v>1974</v>
      </c>
      <c r="D1121">
        <v>3</v>
      </c>
      <c r="E1121">
        <v>26</v>
      </c>
      <c r="F1121">
        <v>18</v>
      </c>
      <c r="G1121" s="2">
        <f>A1121+TIME(F1121,0,0)</f>
        <v>27114.75</v>
      </c>
      <c r="H1121">
        <v>-22.222</v>
      </c>
      <c r="I1121">
        <v>980.3</v>
      </c>
      <c r="J1121">
        <v>976</v>
      </c>
      <c r="K1121">
        <v>16</v>
      </c>
      <c r="L1121">
        <v>70</v>
      </c>
      <c r="M1121">
        <v>15</v>
      </c>
      <c r="N1121">
        <v>5.5</v>
      </c>
    </row>
    <row r="1122" spans="1:14" ht="12">
      <c r="A1122" s="1">
        <v>27114</v>
      </c>
      <c r="B1122" t="s">
        <v>741</v>
      </c>
      <c r="C1122">
        <v>1974</v>
      </c>
      <c r="D1122">
        <v>3</v>
      </c>
      <c r="E1122">
        <v>26</v>
      </c>
      <c r="F1122">
        <v>12</v>
      </c>
      <c r="G1122" s="2">
        <f>A1122+TIME(F1122,0,0)</f>
        <v>27114.5</v>
      </c>
      <c r="H1122">
        <v>-19.444</v>
      </c>
      <c r="I1122">
        <v>980.2</v>
      </c>
      <c r="J1122">
        <v>976</v>
      </c>
      <c r="K1122">
        <v>12</v>
      </c>
      <c r="L1122">
        <v>80</v>
      </c>
      <c r="M1122">
        <v>11.8</v>
      </c>
      <c r="N1122">
        <v>2.1</v>
      </c>
    </row>
    <row r="1123" spans="1:14" ht="12">
      <c r="A1123" s="1">
        <v>27113</v>
      </c>
      <c r="B1123" t="s">
        <v>742</v>
      </c>
      <c r="C1123">
        <v>1974</v>
      </c>
      <c r="D1123">
        <v>3</v>
      </c>
      <c r="E1123">
        <v>25</v>
      </c>
      <c r="F1123">
        <v>18</v>
      </c>
      <c r="G1123" s="2">
        <f>A1123+TIME(F1123,0,0)</f>
        <v>27113.75</v>
      </c>
      <c r="H1123">
        <v>-21.111</v>
      </c>
      <c r="I1123">
        <v>986.1</v>
      </c>
      <c r="J1123">
        <v>982.1</v>
      </c>
      <c r="K1123">
        <v>12</v>
      </c>
      <c r="L1123">
        <v>0</v>
      </c>
      <c r="M1123">
        <v>0</v>
      </c>
      <c r="N1123">
        <v>12</v>
      </c>
    </row>
    <row r="1124" spans="1:14" ht="12">
      <c r="A1124" s="1">
        <v>27113</v>
      </c>
      <c r="B1124" t="s">
        <v>743</v>
      </c>
      <c r="C1124">
        <v>1974</v>
      </c>
      <c r="D1124">
        <v>3</v>
      </c>
      <c r="E1124">
        <v>25</v>
      </c>
      <c r="F1124">
        <v>12</v>
      </c>
      <c r="G1124" s="2">
        <f>A1124+TIME(F1124,0,0)</f>
        <v>27113.5</v>
      </c>
      <c r="H1124">
        <v>-21.111</v>
      </c>
      <c r="I1124">
        <v>988.8</v>
      </c>
      <c r="J1124">
        <v>984.4</v>
      </c>
      <c r="K1124">
        <v>12</v>
      </c>
      <c r="L1124">
        <v>90</v>
      </c>
      <c r="M1124">
        <v>12</v>
      </c>
      <c r="N1124">
        <v>0</v>
      </c>
    </row>
    <row r="1125" spans="1:14" ht="12">
      <c r="A1125" s="1">
        <v>27113</v>
      </c>
      <c r="B1125" t="s">
        <v>744</v>
      </c>
      <c r="C1125">
        <v>1974</v>
      </c>
      <c r="D1125">
        <v>3</v>
      </c>
      <c r="E1125">
        <v>25</v>
      </c>
      <c r="F1125">
        <v>6</v>
      </c>
      <c r="G1125" s="2">
        <f>A1125+TIME(F1125,0,0)</f>
        <v>27113.25</v>
      </c>
      <c r="H1125">
        <v>-21.111</v>
      </c>
      <c r="I1125">
        <v>989.6</v>
      </c>
      <c r="J1125">
        <v>985.4</v>
      </c>
      <c r="K1125">
        <v>16</v>
      </c>
      <c r="L1125">
        <v>140</v>
      </c>
      <c r="M1125">
        <v>10.3</v>
      </c>
      <c r="N1125">
        <v>-12.3</v>
      </c>
    </row>
    <row r="1126" spans="1:15" ht="12">
      <c r="A1126" s="1">
        <v>27113</v>
      </c>
      <c r="B1126" t="s">
        <v>745</v>
      </c>
      <c r="C1126">
        <v>1974</v>
      </c>
      <c r="D1126">
        <v>3</v>
      </c>
      <c r="E1126">
        <v>25</v>
      </c>
      <c r="F1126">
        <v>0</v>
      </c>
      <c r="G1126" s="2">
        <f>A1126+TIME(F1126,0,0)</f>
        <v>27113</v>
      </c>
      <c r="H1126">
        <v>-13.333</v>
      </c>
      <c r="I1126">
        <v>987.2</v>
      </c>
      <c r="J1126">
        <v>983.1</v>
      </c>
      <c r="K1126">
        <v>12</v>
      </c>
      <c r="L1126">
        <v>130</v>
      </c>
      <c r="M1126">
        <v>9.2</v>
      </c>
      <c r="N1126">
        <v>-7.7</v>
      </c>
      <c r="O1126">
        <v>40</v>
      </c>
    </row>
    <row r="1127" spans="1:14" ht="12">
      <c r="A1127" s="1">
        <v>27112</v>
      </c>
      <c r="B1127" t="s">
        <v>883</v>
      </c>
      <c r="C1127">
        <v>1974</v>
      </c>
      <c r="D1127">
        <v>3</v>
      </c>
      <c r="E1127">
        <v>24</v>
      </c>
      <c r="F1127">
        <v>18</v>
      </c>
      <c r="G1127" s="2">
        <f>A1127+TIME(F1127,0,0)</f>
        <v>27112.75</v>
      </c>
      <c r="H1127">
        <v>-15.555</v>
      </c>
      <c r="I1127">
        <v>988.7</v>
      </c>
      <c r="J1127">
        <v>983.4</v>
      </c>
      <c r="K1127">
        <v>15</v>
      </c>
      <c r="L1127">
        <v>90</v>
      </c>
      <c r="M1127">
        <v>15</v>
      </c>
      <c r="N1127">
        <v>0</v>
      </c>
    </row>
    <row r="1128" spans="1:14" ht="12">
      <c r="A1128" s="1">
        <v>27112</v>
      </c>
      <c r="B1128" t="s">
        <v>884</v>
      </c>
      <c r="C1128">
        <v>1974</v>
      </c>
      <c r="D1128">
        <v>3</v>
      </c>
      <c r="E1128">
        <v>24</v>
      </c>
      <c r="F1128">
        <v>12</v>
      </c>
      <c r="G1128" s="2">
        <f>A1128+TIME(F1128,0,0)</f>
        <v>27112.5</v>
      </c>
      <c r="H1128">
        <v>-14.444</v>
      </c>
      <c r="I1128">
        <v>987.9</v>
      </c>
      <c r="J1128">
        <v>983.7</v>
      </c>
      <c r="K1128">
        <v>12</v>
      </c>
      <c r="L1128">
        <v>60</v>
      </c>
      <c r="M1128">
        <v>10.4</v>
      </c>
      <c r="N1128">
        <v>6</v>
      </c>
    </row>
    <row r="1129" spans="1:14" ht="12">
      <c r="A1129" s="1">
        <v>27112</v>
      </c>
      <c r="B1129" t="s">
        <v>885</v>
      </c>
      <c r="C1129">
        <v>1974</v>
      </c>
      <c r="D1129">
        <v>3</v>
      </c>
      <c r="E1129">
        <v>24</v>
      </c>
      <c r="F1129">
        <v>6</v>
      </c>
      <c r="G1129" s="2">
        <f>A1129+TIME(F1129,0,0)</f>
        <v>27112.25</v>
      </c>
      <c r="H1129">
        <v>-11.111</v>
      </c>
      <c r="I1129">
        <v>989.2</v>
      </c>
      <c r="J1129">
        <v>985.1</v>
      </c>
      <c r="K1129">
        <v>8</v>
      </c>
      <c r="L1129">
        <v>90</v>
      </c>
      <c r="M1129">
        <v>8</v>
      </c>
      <c r="N1129">
        <v>0</v>
      </c>
    </row>
    <row r="1130" spans="1:14" ht="12">
      <c r="A1130" s="1">
        <v>27112</v>
      </c>
      <c r="B1130" t="s">
        <v>886</v>
      </c>
      <c r="C1130">
        <v>1974</v>
      </c>
      <c r="D1130">
        <v>3</v>
      </c>
      <c r="E1130">
        <v>24</v>
      </c>
      <c r="F1130">
        <v>0</v>
      </c>
      <c r="G1130" s="2">
        <f>A1130+TIME(F1130,0,0)</f>
        <v>27112</v>
      </c>
      <c r="H1130">
        <v>-15.555</v>
      </c>
      <c r="I1130">
        <v>988.7</v>
      </c>
      <c r="J1130">
        <v>984.4</v>
      </c>
      <c r="K1130">
        <v>10</v>
      </c>
      <c r="L1130">
        <v>80</v>
      </c>
      <c r="M1130">
        <v>9.8</v>
      </c>
      <c r="N1130">
        <v>1.7</v>
      </c>
    </row>
    <row r="1131" spans="1:14" ht="12">
      <c r="A1131" s="1">
        <v>27111</v>
      </c>
      <c r="B1131" t="s">
        <v>749</v>
      </c>
      <c r="C1131">
        <v>1974</v>
      </c>
      <c r="D1131">
        <v>3</v>
      </c>
      <c r="E1131">
        <v>23</v>
      </c>
      <c r="F1131">
        <v>18</v>
      </c>
      <c r="G1131" s="2">
        <f>A1131+TIME(F1131,0,0)</f>
        <v>27111.75</v>
      </c>
      <c r="H1131">
        <v>-15</v>
      </c>
      <c r="I1131">
        <v>985.2</v>
      </c>
      <c r="J1131">
        <v>981</v>
      </c>
      <c r="K1131">
        <v>16</v>
      </c>
      <c r="L1131">
        <v>80</v>
      </c>
      <c r="M1131">
        <v>15.8</v>
      </c>
      <c r="N1131">
        <v>2.8</v>
      </c>
    </row>
    <row r="1132" spans="1:14" ht="12">
      <c r="A1132" s="1">
        <v>27111</v>
      </c>
      <c r="B1132" t="s">
        <v>750</v>
      </c>
      <c r="C1132">
        <v>1974</v>
      </c>
      <c r="D1132">
        <v>3</v>
      </c>
      <c r="E1132">
        <v>23</v>
      </c>
      <c r="F1132">
        <v>12</v>
      </c>
      <c r="G1132" s="2">
        <f>A1132+TIME(F1132,0,0)</f>
        <v>27111.5</v>
      </c>
      <c r="H1132">
        <v>-12.222</v>
      </c>
      <c r="I1132">
        <v>983.5</v>
      </c>
      <c r="J1132">
        <v>979.3</v>
      </c>
      <c r="K1132">
        <v>12</v>
      </c>
      <c r="L1132">
        <v>110</v>
      </c>
      <c r="M1132">
        <v>11.3</v>
      </c>
      <c r="N1132">
        <v>-4.1</v>
      </c>
    </row>
    <row r="1133" spans="1:14" ht="12">
      <c r="A1133" s="1">
        <v>27111</v>
      </c>
      <c r="B1133" t="s">
        <v>751</v>
      </c>
      <c r="C1133">
        <v>1974</v>
      </c>
      <c r="D1133">
        <v>3</v>
      </c>
      <c r="E1133">
        <v>23</v>
      </c>
      <c r="F1133">
        <v>6</v>
      </c>
      <c r="G1133" s="2">
        <f>A1133+TIME(F1133,0,0)</f>
        <v>27111.25</v>
      </c>
      <c r="H1133">
        <v>-15.555</v>
      </c>
      <c r="I1133">
        <v>985.3</v>
      </c>
      <c r="J1133">
        <v>981</v>
      </c>
      <c r="K1133">
        <v>14</v>
      </c>
      <c r="L1133">
        <v>110</v>
      </c>
      <c r="M1133">
        <v>13.2</v>
      </c>
      <c r="N1133">
        <v>-4.8</v>
      </c>
    </row>
    <row r="1134" spans="1:14" ht="12">
      <c r="A1134" s="1">
        <v>27111</v>
      </c>
      <c r="B1134" t="s">
        <v>752</v>
      </c>
      <c r="C1134">
        <v>1974</v>
      </c>
      <c r="D1134">
        <v>3</v>
      </c>
      <c r="E1134">
        <v>23</v>
      </c>
      <c r="F1134">
        <v>0</v>
      </c>
      <c r="G1134" s="2">
        <f>A1134+TIME(F1134,0,0)</f>
        <v>27111</v>
      </c>
      <c r="H1134">
        <v>-12.222</v>
      </c>
      <c r="I1134">
        <v>984.4</v>
      </c>
      <c r="J1134">
        <v>980</v>
      </c>
      <c r="K1134">
        <v>15</v>
      </c>
      <c r="L1134">
        <v>120</v>
      </c>
      <c r="M1134">
        <v>13</v>
      </c>
      <c r="N1134">
        <v>-7.5</v>
      </c>
    </row>
    <row r="1135" spans="1:14" ht="12">
      <c r="A1135" s="1">
        <v>27110</v>
      </c>
      <c r="B1135" t="s">
        <v>892</v>
      </c>
      <c r="C1135">
        <v>1974</v>
      </c>
      <c r="D1135">
        <v>3</v>
      </c>
      <c r="E1135">
        <v>22</v>
      </c>
      <c r="F1135">
        <v>18</v>
      </c>
      <c r="G1135" s="2">
        <f>A1135+TIME(F1135,0,0)</f>
        <v>27110.75</v>
      </c>
      <c r="H1135">
        <v>-16.666</v>
      </c>
      <c r="I1135">
        <v>983.5</v>
      </c>
      <c r="J1135">
        <v>979.3</v>
      </c>
      <c r="K1135">
        <v>10</v>
      </c>
      <c r="L1135">
        <v>80</v>
      </c>
      <c r="M1135">
        <v>9.8</v>
      </c>
      <c r="N1135">
        <v>1.7</v>
      </c>
    </row>
    <row r="1136" spans="1:14" ht="12">
      <c r="A1136" s="1">
        <v>27110</v>
      </c>
      <c r="B1136" t="s">
        <v>893</v>
      </c>
      <c r="C1136">
        <v>1974</v>
      </c>
      <c r="D1136">
        <v>3</v>
      </c>
      <c r="E1136">
        <v>22</v>
      </c>
      <c r="F1136">
        <v>12</v>
      </c>
      <c r="G1136" s="2">
        <f>A1136+TIME(F1136,0,0)</f>
        <v>27110.5</v>
      </c>
      <c r="H1136">
        <v>-20</v>
      </c>
      <c r="I1136">
        <v>981.6</v>
      </c>
      <c r="J1136">
        <v>977.3</v>
      </c>
      <c r="K1136">
        <v>6</v>
      </c>
      <c r="L1136">
        <v>90</v>
      </c>
      <c r="M1136">
        <v>6</v>
      </c>
      <c r="N1136">
        <v>0</v>
      </c>
    </row>
    <row r="1137" spans="1:14" ht="12">
      <c r="A1137" s="1">
        <v>27110</v>
      </c>
      <c r="B1137" t="s">
        <v>894</v>
      </c>
      <c r="C1137">
        <v>1974</v>
      </c>
      <c r="D1137">
        <v>3</v>
      </c>
      <c r="E1137">
        <v>22</v>
      </c>
      <c r="F1137">
        <v>6</v>
      </c>
      <c r="G1137" s="2">
        <f>A1137+TIME(F1137,0,0)</f>
        <v>27110.25</v>
      </c>
      <c r="H1137">
        <v>-18.333</v>
      </c>
      <c r="I1137">
        <v>978.3</v>
      </c>
      <c r="J1137">
        <v>973.9</v>
      </c>
      <c r="K1137">
        <v>10</v>
      </c>
      <c r="L1137">
        <v>310</v>
      </c>
      <c r="M1137">
        <v>-7.7</v>
      </c>
      <c r="N1137">
        <v>6.4</v>
      </c>
    </row>
    <row r="1138" spans="1:14" ht="12">
      <c r="A1138" s="1">
        <v>27110</v>
      </c>
      <c r="B1138" t="s">
        <v>895</v>
      </c>
      <c r="C1138">
        <v>1974</v>
      </c>
      <c r="D1138">
        <v>3</v>
      </c>
      <c r="E1138">
        <v>22</v>
      </c>
      <c r="F1138">
        <v>0</v>
      </c>
      <c r="G1138" s="2">
        <f>A1138+TIME(F1138,0,0)</f>
        <v>27110</v>
      </c>
      <c r="H1138">
        <v>-16.7</v>
      </c>
      <c r="I1138">
        <v>976.1</v>
      </c>
      <c r="J1138">
        <v>971.9</v>
      </c>
      <c r="K1138">
        <v>12</v>
      </c>
      <c r="L1138">
        <v>320</v>
      </c>
      <c r="M1138">
        <v>-7.7</v>
      </c>
      <c r="N1138">
        <v>9.2</v>
      </c>
    </row>
    <row r="1139" spans="1:14" ht="12">
      <c r="A1139" s="1">
        <v>27109</v>
      </c>
      <c r="B1139" t="s">
        <v>896</v>
      </c>
      <c r="C1139">
        <v>1974</v>
      </c>
      <c r="D1139">
        <v>3</v>
      </c>
      <c r="E1139">
        <v>21</v>
      </c>
      <c r="F1139">
        <v>18</v>
      </c>
      <c r="G1139" s="2">
        <f>A1139+TIME(F1139,0,0)</f>
        <v>27109.75</v>
      </c>
      <c r="H1139">
        <v>-25.555</v>
      </c>
      <c r="I1139">
        <v>977.3</v>
      </c>
      <c r="J1139">
        <v>973.2</v>
      </c>
      <c r="K1139">
        <v>0</v>
      </c>
      <c r="L1139">
        <v>0</v>
      </c>
      <c r="M1139">
        <v>0</v>
      </c>
      <c r="N1139">
        <v>0</v>
      </c>
    </row>
    <row r="1140" spans="1:14" ht="12">
      <c r="A1140" s="1">
        <v>27109</v>
      </c>
      <c r="B1140" t="s">
        <v>897</v>
      </c>
      <c r="C1140">
        <v>1974</v>
      </c>
      <c r="D1140">
        <v>3</v>
      </c>
      <c r="E1140">
        <v>21</v>
      </c>
      <c r="F1140">
        <v>12</v>
      </c>
      <c r="G1140" s="2">
        <f>A1140+TIME(F1140,0,0)</f>
        <v>27109.5</v>
      </c>
      <c r="H1140">
        <v>-26.111</v>
      </c>
      <c r="I1140">
        <v>979.3</v>
      </c>
      <c r="J1140">
        <v>974.9</v>
      </c>
      <c r="K1140">
        <v>0</v>
      </c>
      <c r="L1140">
        <v>0</v>
      </c>
      <c r="M1140">
        <v>0</v>
      </c>
      <c r="N1140">
        <v>0</v>
      </c>
    </row>
    <row r="1141" spans="1:16" ht="12">
      <c r="A1141" s="1">
        <v>27109</v>
      </c>
      <c r="B1141" t="s">
        <v>898</v>
      </c>
      <c r="C1141">
        <v>1974</v>
      </c>
      <c r="D1141">
        <v>3</v>
      </c>
      <c r="E1141">
        <v>21</v>
      </c>
      <c r="F1141">
        <v>6</v>
      </c>
      <c r="G1141" s="2">
        <f>A1141+TIME(F1141,0,0)</f>
        <v>27109.25</v>
      </c>
      <c r="H1141">
        <v>-25.555</v>
      </c>
      <c r="I1141">
        <v>980.8</v>
      </c>
      <c r="J1141">
        <v>976.6</v>
      </c>
      <c r="K1141">
        <v>6</v>
      </c>
      <c r="L1141">
        <v>90</v>
      </c>
      <c r="M1141">
        <v>6</v>
      </c>
      <c r="N1141">
        <v>0</v>
      </c>
      <c r="P1141">
        <v>4</v>
      </c>
    </row>
    <row r="1142" spans="1:14" ht="12">
      <c r="A1142" s="1">
        <v>27109</v>
      </c>
      <c r="B1142" t="s">
        <v>759</v>
      </c>
      <c r="C1142">
        <v>1974</v>
      </c>
      <c r="D1142">
        <v>3</v>
      </c>
      <c r="E1142">
        <v>21</v>
      </c>
      <c r="F1142">
        <v>0</v>
      </c>
      <c r="G1142" s="2">
        <f>A1142+TIME(F1142,0,0)</f>
        <v>27109</v>
      </c>
      <c r="H1142">
        <v>-26.111</v>
      </c>
      <c r="I1142">
        <v>983.2</v>
      </c>
      <c r="J1142">
        <v>979</v>
      </c>
      <c r="K1142">
        <v>14</v>
      </c>
      <c r="L1142">
        <v>50</v>
      </c>
      <c r="M1142">
        <v>10.7</v>
      </c>
      <c r="N1142">
        <v>9</v>
      </c>
    </row>
    <row r="1143" spans="1:16" ht="12">
      <c r="A1143" s="1">
        <v>27108</v>
      </c>
      <c r="B1143" t="s">
        <v>760</v>
      </c>
      <c r="C1143">
        <v>1974</v>
      </c>
      <c r="D1143">
        <v>3</v>
      </c>
      <c r="E1143">
        <v>20</v>
      </c>
      <c r="F1143">
        <v>18</v>
      </c>
      <c r="G1143" s="2">
        <f>A1143+TIME(F1143,0,0)</f>
        <v>27108.75</v>
      </c>
      <c r="H1143">
        <v>-28.888</v>
      </c>
      <c r="I1143">
        <v>983.4</v>
      </c>
      <c r="J1143">
        <v>979.3</v>
      </c>
      <c r="K1143">
        <v>14</v>
      </c>
      <c r="L1143">
        <v>80</v>
      </c>
      <c r="M1143">
        <v>13.8</v>
      </c>
      <c r="N1143">
        <v>2.4</v>
      </c>
      <c r="O1143">
        <v>10</v>
      </c>
      <c r="P1143">
        <v>4</v>
      </c>
    </row>
    <row r="1144" spans="1:14" ht="12">
      <c r="A1144" s="1">
        <v>27108</v>
      </c>
      <c r="B1144" t="s">
        <v>761</v>
      </c>
      <c r="C1144">
        <v>1974</v>
      </c>
      <c r="D1144">
        <v>3</v>
      </c>
      <c r="E1144">
        <v>20</v>
      </c>
      <c r="F1144">
        <v>12</v>
      </c>
      <c r="G1144" s="2">
        <f>A1144+TIME(F1144,0,0)</f>
        <v>27108.5</v>
      </c>
      <c r="H1144">
        <v>-28.888</v>
      </c>
      <c r="I1144">
        <v>981.4</v>
      </c>
      <c r="J1144">
        <v>977.3</v>
      </c>
      <c r="K1144">
        <v>14</v>
      </c>
      <c r="L1144">
        <v>90</v>
      </c>
      <c r="M1144">
        <v>14</v>
      </c>
      <c r="N1144">
        <v>0</v>
      </c>
    </row>
    <row r="1145" spans="1:16" ht="12">
      <c r="A1145" s="1">
        <v>27108</v>
      </c>
      <c r="B1145" t="s">
        <v>762</v>
      </c>
      <c r="C1145">
        <v>1974</v>
      </c>
      <c r="D1145">
        <v>3</v>
      </c>
      <c r="E1145">
        <v>20</v>
      </c>
      <c r="F1145">
        <v>6</v>
      </c>
      <c r="G1145" s="2">
        <f>A1145+TIME(F1145,0,0)</f>
        <v>27108.25</v>
      </c>
      <c r="H1145">
        <v>-27.777</v>
      </c>
      <c r="I1145">
        <v>980.6</v>
      </c>
      <c r="J1145">
        <v>976.3</v>
      </c>
      <c r="K1145">
        <v>13</v>
      </c>
      <c r="L1145">
        <v>100</v>
      </c>
      <c r="M1145">
        <v>12.8</v>
      </c>
      <c r="N1145">
        <v>-2.3</v>
      </c>
      <c r="O1145">
        <v>11</v>
      </c>
      <c r="P1145">
        <v>4</v>
      </c>
    </row>
    <row r="1146" spans="1:16" ht="12">
      <c r="A1146" s="1">
        <v>27108</v>
      </c>
      <c r="B1146" t="s">
        <v>763</v>
      </c>
      <c r="C1146">
        <v>1974</v>
      </c>
      <c r="D1146">
        <v>3</v>
      </c>
      <c r="E1146">
        <v>20</v>
      </c>
      <c r="F1146">
        <v>0</v>
      </c>
      <c r="G1146" s="2">
        <f>A1146+TIME(F1146,0,0)</f>
        <v>27108</v>
      </c>
      <c r="H1146">
        <v>-25.555</v>
      </c>
      <c r="I1146">
        <v>981.7</v>
      </c>
      <c r="J1146">
        <v>977.6</v>
      </c>
      <c r="K1146">
        <v>14</v>
      </c>
      <c r="L1146">
        <v>100</v>
      </c>
      <c r="M1146">
        <v>13.8</v>
      </c>
      <c r="N1146">
        <v>-2.4</v>
      </c>
      <c r="O1146">
        <v>46</v>
      </c>
      <c r="P1146">
        <v>4</v>
      </c>
    </row>
    <row r="1147" spans="1:16" ht="12">
      <c r="A1147" s="1">
        <v>27107</v>
      </c>
      <c r="B1147" t="s">
        <v>764</v>
      </c>
      <c r="C1147">
        <v>1974</v>
      </c>
      <c r="D1147">
        <v>3</v>
      </c>
      <c r="E1147">
        <v>19</v>
      </c>
      <c r="F1147">
        <v>18</v>
      </c>
      <c r="G1147" s="2">
        <f>A1147+TIME(F1147,0,0)</f>
        <v>27107.75</v>
      </c>
      <c r="H1147">
        <v>-24.444</v>
      </c>
      <c r="I1147">
        <v>984</v>
      </c>
      <c r="J1147">
        <v>979.7</v>
      </c>
      <c r="K1147">
        <v>18</v>
      </c>
      <c r="L1147">
        <v>80</v>
      </c>
      <c r="M1147">
        <v>17.7</v>
      </c>
      <c r="N1147">
        <v>3.1</v>
      </c>
      <c r="P1147">
        <v>4</v>
      </c>
    </row>
    <row r="1148" spans="1:14" ht="12">
      <c r="A1148" s="1">
        <v>27107</v>
      </c>
      <c r="B1148" t="s">
        <v>765</v>
      </c>
      <c r="C1148">
        <v>1974</v>
      </c>
      <c r="D1148">
        <v>3</v>
      </c>
      <c r="E1148">
        <v>19</v>
      </c>
      <c r="F1148">
        <v>12</v>
      </c>
      <c r="G1148" s="2">
        <f>A1148+TIME(F1148,0,0)</f>
        <v>27107.5</v>
      </c>
      <c r="H1148">
        <v>-22.777</v>
      </c>
      <c r="I1148">
        <v>986.3</v>
      </c>
      <c r="J1148">
        <v>982.1</v>
      </c>
      <c r="K1148">
        <v>12</v>
      </c>
      <c r="L1148">
        <v>80</v>
      </c>
      <c r="M1148">
        <v>11.8</v>
      </c>
      <c r="N1148">
        <v>2.1</v>
      </c>
    </row>
    <row r="1149" spans="1:14" ht="12">
      <c r="A1149" s="1">
        <v>27107</v>
      </c>
      <c r="B1149" t="s">
        <v>766</v>
      </c>
      <c r="C1149">
        <v>1974</v>
      </c>
      <c r="D1149">
        <v>3</v>
      </c>
      <c r="E1149">
        <v>19</v>
      </c>
      <c r="F1149">
        <v>6</v>
      </c>
      <c r="G1149" s="2">
        <f>A1149+TIME(F1149,0,0)</f>
        <v>27107.25</v>
      </c>
      <c r="H1149">
        <v>-23.333</v>
      </c>
      <c r="I1149">
        <v>986.9</v>
      </c>
      <c r="J1149">
        <v>982.7</v>
      </c>
      <c r="K1149">
        <v>10</v>
      </c>
      <c r="L1149">
        <v>130</v>
      </c>
      <c r="M1149">
        <v>7.7</v>
      </c>
      <c r="N1149">
        <v>-6.4</v>
      </c>
    </row>
    <row r="1150" spans="1:14" ht="12">
      <c r="A1150" s="1">
        <v>27107</v>
      </c>
      <c r="B1150" t="s">
        <v>767</v>
      </c>
      <c r="C1150">
        <v>1974</v>
      </c>
      <c r="D1150">
        <v>3</v>
      </c>
      <c r="E1150">
        <v>19</v>
      </c>
      <c r="F1150">
        <v>0</v>
      </c>
      <c r="G1150" s="2">
        <f>A1150+TIME(F1150,0,0)</f>
        <v>27107</v>
      </c>
      <c r="H1150">
        <v>-21.666</v>
      </c>
      <c r="I1150">
        <v>985.6</v>
      </c>
      <c r="J1150">
        <v>981.4</v>
      </c>
      <c r="K1150">
        <v>10</v>
      </c>
      <c r="L1150">
        <v>340</v>
      </c>
      <c r="M1150">
        <v>-3.4</v>
      </c>
      <c r="N1150">
        <v>9.4</v>
      </c>
    </row>
    <row r="1151" spans="1:16" ht="12">
      <c r="A1151" s="1">
        <v>27106</v>
      </c>
      <c r="B1151" t="s">
        <v>768</v>
      </c>
      <c r="C1151">
        <v>1974</v>
      </c>
      <c r="D1151">
        <v>3</v>
      </c>
      <c r="E1151">
        <v>18</v>
      </c>
      <c r="F1151">
        <v>18</v>
      </c>
      <c r="G1151" s="2">
        <f>A1151+TIME(F1151,0,0)</f>
        <v>27106.75</v>
      </c>
      <c r="H1151">
        <v>-26.111</v>
      </c>
      <c r="I1151">
        <v>987.5</v>
      </c>
      <c r="J1151">
        <v>983.4</v>
      </c>
      <c r="K1151">
        <v>5</v>
      </c>
      <c r="L1151">
        <v>270</v>
      </c>
      <c r="M1151">
        <v>-5</v>
      </c>
      <c r="N1151">
        <v>0</v>
      </c>
      <c r="P1151">
        <v>4</v>
      </c>
    </row>
    <row r="1152" spans="1:16" ht="12">
      <c r="A1152" s="1">
        <v>27106</v>
      </c>
      <c r="B1152" t="s">
        <v>769</v>
      </c>
      <c r="C1152">
        <v>1974</v>
      </c>
      <c r="D1152">
        <v>3</v>
      </c>
      <c r="E1152">
        <v>18</v>
      </c>
      <c r="F1152">
        <v>12</v>
      </c>
      <c r="G1152" s="2">
        <f>A1152+TIME(F1152,0,0)</f>
        <v>27106.5</v>
      </c>
      <c r="H1152">
        <v>-31.111</v>
      </c>
      <c r="I1152">
        <v>990.1</v>
      </c>
      <c r="J1152">
        <v>985.8</v>
      </c>
      <c r="K1152">
        <v>8</v>
      </c>
      <c r="L1152">
        <v>110</v>
      </c>
      <c r="M1152">
        <v>7.5</v>
      </c>
      <c r="N1152">
        <v>-2.7</v>
      </c>
      <c r="O1152">
        <v>28</v>
      </c>
      <c r="P1152">
        <v>4</v>
      </c>
    </row>
    <row r="1153" spans="1:14" ht="12">
      <c r="A1153" s="1">
        <v>27106</v>
      </c>
      <c r="B1153" t="s">
        <v>770</v>
      </c>
      <c r="C1153">
        <v>1974</v>
      </c>
      <c r="D1153">
        <v>3</v>
      </c>
      <c r="E1153">
        <v>18</v>
      </c>
      <c r="F1153">
        <v>6</v>
      </c>
      <c r="G1153" s="2">
        <f>A1153+TIME(F1153,0,0)</f>
        <v>27106.25</v>
      </c>
      <c r="H1153">
        <v>-31.111</v>
      </c>
      <c r="I1153">
        <v>989.3</v>
      </c>
      <c r="J1153">
        <v>985.1</v>
      </c>
      <c r="K1153">
        <v>20</v>
      </c>
      <c r="L1153">
        <v>70</v>
      </c>
      <c r="M1153">
        <v>18.8</v>
      </c>
      <c r="N1153">
        <v>6.8</v>
      </c>
    </row>
    <row r="1154" spans="1:16" ht="12">
      <c r="A1154" s="1">
        <v>27106</v>
      </c>
      <c r="B1154" t="s">
        <v>771</v>
      </c>
      <c r="C1154">
        <v>1974</v>
      </c>
      <c r="D1154">
        <v>3</v>
      </c>
      <c r="E1154">
        <v>18</v>
      </c>
      <c r="F1154">
        <v>0</v>
      </c>
      <c r="G1154" s="2">
        <f>A1154+TIME(F1154,0,0)</f>
        <v>27106</v>
      </c>
      <c r="H1154">
        <v>-27.777</v>
      </c>
      <c r="I1154">
        <v>989.1</v>
      </c>
      <c r="J1154">
        <v>984.8</v>
      </c>
      <c r="K1154">
        <v>13</v>
      </c>
      <c r="L1154">
        <v>100</v>
      </c>
      <c r="M1154">
        <v>12.8</v>
      </c>
      <c r="N1154">
        <v>-2.3</v>
      </c>
      <c r="P1154">
        <v>4</v>
      </c>
    </row>
    <row r="1155" spans="1:15" ht="12">
      <c r="A1155" s="1">
        <v>27105</v>
      </c>
      <c r="B1155" t="s">
        <v>772</v>
      </c>
      <c r="C1155">
        <v>1974</v>
      </c>
      <c r="D1155">
        <v>3</v>
      </c>
      <c r="E1155">
        <v>17</v>
      </c>
      <c r="F1155">
        <v>18</v>
      </c>
      <c r="G1155" s="2">
        <f>A1155+TIME(F1155,0,0)</f>
        <v>27105.75</v>
      </c>
      <c r="H1155">
        <v>-25.555</v>
      </c>
      <c r="I1155">
        <v>991.5</v>
      </c>
      <c r="J1155">
        <v>987.1</v>
      </c>
      <c r="K1155">
        <v>12</v>
      </c>
      <c r="L1155">
        <v>50</v>
      </c>
      <c r="M1155">
        <v>9.2</v>
      </c>
      <c r="N1155">
        <v>7.7</v>
      </c>
      <c r="O1155">
        <v>10</v>
      </c>
    </row>
    <row r="1156" spans="1:14" ht="12">
      <c r="A1156" s="1">
        <v>27105</v>
      </c>
      <c r="B1156" t="s">
        <v>773</v>
      </c>
      <c r="C1156">
        <v>1974</v>
      </c>
      <c r="D1156">
        <v>3</v>
      </c>
      <c r="E1156">
        <v>17</v>
      </c>
      <c r="F1156">
        <v>12</v>
      </c>
      <c r="G1156" s="2">
        <f>A1156+TIME(F1156,0,0)</f>
        <v>27105.5</v>
      </c>
      <c r="H1156">
        <v>-27.777</v>
      </c>
      <c r="I1156">
        <v>992.8</v>
      </c>
      <c r="J1156">
        <v>988.5</v>
      </c>
      <c r="K1156">
        <v>8</v>
      </c>
      <c r="L1156">
        <v>70</v>
      </c>
      <c r="M1156">
        <v>7.5</v>
      </c>
      <c r="N1156">
        <v>2.7</v>
      </c>
    </row>
    <row r="1157" spans="1:14" ht="12">
      <c r="A1157" s="1">
        <v>27105</v>
      </c>
      <c r="B1157" t="s">
        <v>774</v>
      </c>
      <c r="C1157">
        <v>1974</v>
      </c>
      <c r="D1157">
        <v>3</v>
      </c>
      <c r="E1157">
        <v>17</v>
      </c>
      <c r="F1157">
        <v>6</v>
      </c>
      <c r="G1157" s="2">
        <f>A1157+TIME(F1157,0,0)</f>
        <v>27105.25</v>
      </c>
      <c r="H1157">
        <v>-30</v>
      </c>
      <c r="I1157">
        <v>993.5</v>
      </c>
      <c r="J1157">
        <v>989.2</v>
      </c>
      <c r="K1157">
        <v>12</v>
      </c>
      <c r="L1157">
        <v>80</v>
      </c>
      <c r="M1157">
        <v>11.8</v>
      </c>
      <c r="N1157">
        <v>2.1</v>
      </c>
    </row>
    <row r="1158" spans="1:14" ht="12">
      <c r="A1158" s="1">
        <v>27105</v>
      </c>
      <c r="B1158" t="s">
        <v>775</v>
      </c>
      <c r="C1158">
        <v>1974</v>
      </c>
      <c r="D1158">
        <v>3</v>
      </c>
      <c r="E1158">
        <v>17</v>
      </c>
      <c r="F1158">
        <v>0</v>
      </c>
      <c r="G1158" s="2">
        <f>A1158+TIME(F1158,0,0)</f>
        <v>27105</v>
      </c>
      <c r="H1158">
        <v>-27.777</v>
      </c>
      <c r="I1158">
        <v>993.4</v>
      </c>
      <c r="J1158">
        <v>989.2</v>
      </c>
      <c r="K1158">
        <v>18</v>
      </c>
      <c r="L1158">
        <v>70</v>
      </c>
      <c r="M1158">
        <v>16.9</v>
      </c>
      <c r="N1158">
        <v>6.2</v>
      </c>
    </row>
    <row r="1159" spans="1:14" ht="12">
      <c r="A1159" s="1">
        <v>27104</v>
      </c>
      <c r="B1159" t="s">
        <v>776</v>
      </c>
      <c r="C1159">
        <v>1974</v>
      </c>
      <c r="D1159">
        <v>3</v>
      </c>
      <c r="E1159">
        <v>16</v>
      </c>
      <c r="F1159">
        <v>18</v>
      </c>
      <c r="G1159" s="2">
        <f>A1159+TIME(F1159,0,0)</f>
        <v>27104.75</v>
      </c>
      <c r="H1159">
        <v>-28.333</v>
      </c>
      <c r="I1159">
        <v>991.8</v>
      </c>
      <c r="J1159">
        <v>987.5</v>
      </c>
      <c r="K1159">
        <v>30</v>
      </c>
      <c r="L1159">
        <v>70</v>
      </c>
      <c r="M1159">
        <v>28.2</v>
      </c>
      <c r="N1159">
        <v>10.3</v>
      </c>
    </row>
    <row r="1160" spans="1:14" ht="12">
      <c r="A1160" s="1">
        <v>27104</v>
      </c>
      <c r="B1160" t="s">
        <v>777</v>
      </c>
      <c r="C1160">
        <v>1974</v>
      </c>
      <c r="D1160">
        <v>3</v>
      </c>
      <c r="E1160">
        <v>16</v>
      </c>
      <c r="F1160">
        <v>12</v>
      </c>
      <c r="G1160" s="2">
        <f>A1160+TIME(F1160,0,0)</f>
        <v>27104.5</v>
      </c>
      <c r="H1160">
        <v>-25.555</v>
      </c>
      <c r="I1160">
        <v>991.5</v>
      </c>
      <c r="J1160">
        <v>987.1</v>
      </c>
      <c r="K1160">
        <v>18</v>
      </c>
      <c r="L1160">
        <v>70</v>
      </c>
      <c r="M1160">
        <v>16.9</v>
      </c>
      <c r="N1160">
        <v>6.2</v>
      </c>
    </row>
    <row r="1161" spans="1:16" ht="12">
      <c r="A1161" s="1">
        <v>27104</v>
      </c>
      <c r="B1161" t="s">
        <v>778</v>
      </c>
      <c r="C1161">
        <v>1974</v>
      </c>
      <c r="D1161">
        <v>3</v>
      </c>
      <c r="E1161">
        <v>16</v>
      </c>
      <c r="F1161">
        <v>6</v>
      </c>
      <c r="G1161" s="2">
        <f>A1161+TIME(F1161,0,0)</f>
        <v>27104.25</v>
      </c>
      <c r="H1161">
        <v>-25.555</v>
      </c>
      <c r="I1161">
        <v>990.6</v>
      </c>
      <c r="J1161">
        <v>986.5</v>
      </c>
      <c r="K1161">
        <v>28</v>
      </c>
      <c r="L1161">
        <v>80</v>
      </c>
      <c r="M1161">
        <v>27.6</v>
      </c>
      <c r="N1161">
        <v>4.9</v>
      </c>
      <c r="P1161">
        <v>4</v>
      </c>
    </row>
    <row r="1162" spans="1:16" ht="12">
      <c r="A1162" s="1">
        <v>27104</v>
      </c>
      <c r="B1162" t="s">
        <v>779</v>
      </c>
      <c r="C1162">
        <v>1974</v>
      </c>
      <c r="D1162">
        <v>3</v>
      </c>
      <c r="E1162">
        <v>16</v>
      </c>
      <c r="F1162">
        <v>0</v>
      </c>
      <c r="G1162" s="2">
        <f>A1162+TIME(F1162,0,0)</f>
        <v>27104</v>
      </c>
      <c r="H1162">
        <v>-23.333</v>
      </c>
      <c r="I1162">
        <v>990</v>
      </c>
      <c r="J1162">
        <v>985.8</v>
      </c>
      <c r="K1162">
        <v>18</v>
      </c>
      <c r="L1162">
        <v>90</v>
      </c>
      <c r="M1162">
        <v>18</v>
      </c>
      <c r="N1162">
        <v>0</v>
      </c>
      <c r="O1162">
        <v>49</v>
      </c>
      <c r="P1162">
        <v>4</v>
      </c>
    </row>
    <row r="1163" spans="1:16" ht="12">
      <c r="A1163" s="1">
        <v>27103</v>
      </c>
      <c r="B1163" t="s">
        <v>780</v>
      </c>
      <c r="C1163">
        <v>1974</v>
      </c>
      <c r="D1163">
        <v>3</v>
      </c>
      <c r="E1163">
        <v>15</v>
      </c>
      <c r="F1163">
        <v>18</v>
      </c>
      <c r="G1163" s="2">
        <f>A1163+TIME(F1163,0,0)</f>
        <v>27103.75</v>
      </c>
      <c r="H1163">
        <v>-16.111</v>
      </c>
      <c r="I1163">
        <v>990</v>
      </c>
      <c r="J1163">
        <v>985.8</v>
      </c>
      <c r="K1163">
        <v>10</v>
      </c>
      <c r="L1163">
        <v>50</v>
      </c>
      <c r="M1163">
        <v>7.7</v>
      </c>
      <c r="N1163">
        <v>6.4</v>
      </c>
      <c r="O1163">
        <v>10</v>
      </c>
      <c r="P1163">
        <v>4</v>
      </c>
    </row>
    <row r="1164" spans="1:16" ht="12">
      <c r="A1164" s="1">
        <v>27103</v>
      </c>
      <c r="B1164" t="s">
        <v>781</v>
      </c>
      <c r="C1164">
        <v>1974</v>
      </c>
      <c r="D1164">
        <v>3</v>
      </c>
      <c r="E1164">
        <v>15</v>
      </c>
      <c r="F1164">
        <v>12</v>
      </c>
      <c r="G1164" s="2">
        <f>A1164+TIME(F1164,0,0)</f>
        <v>27103.5</v>
      </c>
      <c r="H1164">
        <v>-18.888</v>
      </c>
      <c r="I1164">
        <v>994.4</v>
      </c>
      <c r="J1164">
        <v>990.2</v>
      </c>
      <c r="K1164">
        <v>7</v>
      </c>
      <c r="L1164">
        <v>80</v>
      </c>
      <c r="M1164">
        <v>6.9</v>
      </c>
      <c r="N1164">
        <v>1.2</v>
      </c>
      <c r="O1164">
        <v>11</v>
      </c>
      <c r="P1164">
        <v>4</v>
      </c>
    </row>
    <row r="1165" spans="1:16" ht="12">
      <c r="A1165" s="1">
        <v>27103</v>
      </c>
      <c r="B1165" t="s">
        <v>782</v>
      </c>
      <c r="C1165">
        <v>1974</v>
      </c>
      <c r="D1165">
        <v>3</v>
      </c>
      <c r="E1165">
        <v>15</v>
      </c>
      <c r="F1165">
        <v>6</v>
      </c>
      <c r="G1165" s="2">
        <f>A1165+TIME(F1165,0,0)</f>
        <v>27103.25</v>
      </c>
      <c r="H1165">
        <v>-19.444</v>
      </c>
      <c r="I1165">
        <v>998.4</v>
      </c>
      <c r="J1165">
        <v>994.2</v>
      </c>
      <c r="K1165">
        <v>10</v>
      </c>
      <c r="L1165">
        <v>80</v>
      </c>
      <c r="M1165">
        <v>9.8</v>
      </c>
      <c r="N1165">
        <v>1.7</v>
      </c>
      <c r="O1165">
        <v>11</v>
      </c>
      <c r="P1165">
        <v>4</v>
      </c>
    </row>
    <row r="1166" spans="1:16" ht="12">
      <c r="A1166" s="1">
        <v>27103</v>
      </c>
      <c r="B1166" t="s">
        <v>783</v>
      </c>
      <c r="C1166">
        <v>1974</v>
      </c>
      <c r="D1166">
        <v>3</v>
      </c>
      <c r="E1166">
        <v>15</v>
      </c>
      <c r="F1166">
        <v>0</v>
      </c>
      <c r="G1166" s="2">
        <f>A1166+TIME(F1166,0,0)</f>
        <v>27103</v>
      </c>
      <c r="H1166">
        <v>-17.2</v>
      </c>
      <c r="I1166">
        <v>1001.1</v>
      </c>
      <c r="J1166">
        <v>997</v>
      </c>
      <c r="K1166">
        <v>8</v>
      </c>
      <c r="L1166">
        <v>90</v>
      </c>
      <c r="M1166">
        <v>8</v>
      </c>
      <c r="N1166">
        <v>0</v>
      </c>
      <c r="O1166">
        <v>11</v>
      </c>
      <c r="P1166">
        <v>4</v>
      </c>
    </row>
    <row r="1167" spans="1:14" ht="12">
      <c r="A1167" s="1">
        <v>27102</v>
      </c>
      <c r="B1167" t="s">
        <v>784</v>
      </c>
      <c r="C1167">
        <v>1974</v>
      </c>
      <c r="D1167">
        <v>3</v>
      </c>
      <c r="E1167">
        <v>14</v>
      </c>
      <c r="F1167">
        <v>18</v>
      </c>
      <c r="G1167" s="2">
        <f>A1167+TIME(F1167,0,0)</f>
        <v>27102.75</v>
      </c>
      <c r="H1167">
        <v>-21.111</v>
      </c>
      <c r="I1167">
        <v>1003.3</v>
      </c>
      <c r="J1167">
        <v>999</v>
      </c>
      <c r="K1167">
        <v>14</v>
      </c>
      <c r="L1167">
        <v>80</v>
      </c>
      <c r="M1167">
        <v>13.8</v>
      </c>
      <c r="N1167">
        <v>2.4</v>
      </c>
    </row>
    <row r="1168" spans="1:14" ht="12">
      <c r="A1168" s="1">
        <v>27102</v>
      </c>
      <c r="B1168" t="s">
        <v>785</v>
      </c>
      <c r="C1168">
        <v>1974</v>
      </c>
      <c r="D1168">
        <v>3</v>
      </c>
      <c r="E1168">
        <v>14</v>
      </c>
      <c r="F1168">
        <v>12</v>
      </c>
      <c r="G1168" s="2">
        <f>A1168+TIME(F1168,0,0)</f>
        <v>27102.5</v>
      </c>
      <c r="H1168">
        <v>-17.777</v>
      </c>
      <c r="I1168">
        <v>1004.6</v>
      </c>
      <c r="J1168">
        <v>1000.3</v>
      </c>
      <c r="K1168">
        <v>14</v>
      </c>
      <c r="L1168">
        <v>100</v>
      </c>
      <c r="M1168">
        <v>13.8</v>
      </c>
      <c r="N1168">
        <v>-2.4</v>
      </c>
    </row>
    <row r="1169" spans="1:14" ht="12">
      <c r="A1169" s="1">
        <v>27102</v>
      </c>
      <c r="B1169" t="s">
        <v>786</v>
      </c>
      <c r="C1169">
        <v>1974</v>
      </c>
      <c r="D1169">
        <v>3</v>
      </c>
      <c r="E1169">
        <v>14</v>
      </c>
      <c r="F1169">
        <v>6</v>
      </c>
      <c r="G1169" s="2">
        <f>A1169+TIME(F1169,0,0)</f>
        <v>27102.25</v>
      </c>
      <c r="H1169">
        <v>-16.111</v>
      </c>
      <c r="I1169">
        <v>1003.5</v>
      </c>
      <c r="J1169">
        <v>999.3</v>
      </c>
      <c r="K1169">
        <v>15</v>
      </c>
      <c r="L1169">
        <v>80</v>
      </c>
      <c r="M1169">
        <v>14.8</v>
      </c>
      <c r="N1169">
        <v>2.6</v>
      </c>
    </row>
    <row r="1170" spans="1:14" ht="12">
      <c r="A1170" s="1">
        <v>27102</v>
      </c>
      <c r="B1170" t="s">
        <v>787</v>
      </c>
      <c r="C1170">
        <v>1974</v>
      </c>
      <c r="D1170">
        <v>3</v>
      </c>
      <c r="E1170">
        <v>14</v>
      </c>
      <c r="F1170">
        <v>0</v>
      </c>
      <c r="G1170" s="2">
        <f>A1170+TIME(F1170,0,0)</f>
        <v>27102</v>
      </c>
      <c r="H1170">
        <v>-15.555</v>
      </c>
      <c r="I1170">
        <v>1002.1</v>
      </c>
      <c r="J1170">
        <v>998</v>
      </c>
      <c r="K1170">
        <v>3</v>
      </c>
      <c r="L1170">
        <v>80</v>
      </c>
      <c r="M1170">
        <v>3</v>
      </c>
      <c r="N1170">
        <v>0.5</v>
      </c>
    </row>
    <row r="1171" spans="1:14" ht="12">
      <c r="A1171" s="1">
        <v>27101</v>
      </c>
      <c r="B1171" t="s">
        <v>788</v>
      </c>
      <c r="C1171">
        <v>1974</v>
      </c>
      <c r="D1171">
        <v>3</v>
      </c>
      <c r="E1171">
        <v>13</v>
      </c>
      <c r="F1171">
        <v>18</v>
      </c>
      <c r="G1171" s="2">
        <f>A1171+TIME(F1171,0,0)</f>
        <v>27101.75</v>
      </c>
      <c r="H1171">
        <v>-17.777</v>
      </c>
      <c r="I1171">
        <v>1001.3</v>
      </c>
      <c r="J1171">
        <v>997</v>
      </c>
      <c r="K1171">
        <v>0</v>
      </c>
      <c r="L1171">
        <v>0</v>
      </c>
      <c r="M1171">
        <v>0</v>
      </c>
      <c r="N1171">
        <v>0</v>
      </c>
    </row>
    <row r="1172" spans="1:14" ht="12">
      <c r="A1172" s="1">
        <v>27101</v>
      </c>
      <c r="B1172" t="s">
        <v>789</v>
      </c>
      <c r="C1172">
        <v>1974</v>
      </c>
      <c r="D1172">
        <v>3</v>
      </c>
      <c r="E1172">
        <v>13</v>
      </c>
      <c r="F1172">
        <v>12</v>
      </c>
      <c r="G1172" s="2">
        <f>A1172+TIME(F1172,0,0)</f>
        <v>27101.5</v>
      </c>
      <c r="H1172">
        <v>-18.888</v>
      </c>
      <c r="I1172">
        <v>1000.3</v>
      </c>
      <c r="J1172">
        <v>995.9</v>
      </c>
      <c r="K1172">
        <v>3</v>
      </c>
      <c r="L1172">
        <v>60</v>
      </c>
      <c r="M1172">
        <v>2.6</v>
      </c>
      <c r="N1172">
        <v>1.5</v>
      </c>
    </row>
    <row r="1173" spans="1:14" ht="12">
      <c r="A1173" s="1">
        <v>27101</v>
      </c>
      <c r="B1173" t="s">
        <v>790</v>
      </c>
      <c r="C1173">
        <v>1974</v>
      </c>
      <c r="D1173">
        <v>3</v>
      </c>
      <c r="E1173">
        <v>13</v>
      </c>
      <c r="F1173">
        <v>6</v>
      </c>
      <c r="G1173" s="2">
        <f>A1173+TIME(F1173,0,0)</f>
        <v>27101.25</v>
      </c>
      <c r="H1173">
        <v>-17.222</v>
      </c>
      <c r="I1173">
        <v>1000.2</v>
      </c>
      <c r="J1173">
        <v>995.9</v>
      </c>
      <c r="K1173">
        <v>3</v>
      </c>
      <c r="L1173">
        <v>100</v>
      </c>
      <c r="M1173">
        <v>3</v>
      </c>
      <c r="N1173">
        <v>-0.5</v>
      </c>
    </row>
    <row r="1174" spans="1:14" ht="12">
      <c r="A1174" s="1">
        <v>27101</v>
      </c>
      <c r="B1174" t="s">
        <v>791</v>
      </c>
      <c r="C1174">
        <v>1974</v>
      </c>
      <c r="D1174">
        <v>3</v>
      </c>
      <c r="E1174">
        <v>13</v>
      </c>
      <c r="F1174">
        <v>0</v>
      </c>
      <c r="G1174" s="2">
        <f>A1174+TIME(F1174,0,0)</f>
        <v>27101</v>
      </c>
      <c r="H1174">
        <v>-15.6</v>
      </c>
      <c r="I1174">
        <v>999.7</v>
      </c>
      <c r="J1174">
        <v>995.6</v>
      </c>
      <c r="K1174">
        <v>5</v>
      </c>
      <c r="L1174">
        <v>90</v>
      </c>
      <c r="M1174">
        <v>5</v>
      </c>
      <c r="N1174">
        <v>0</v>
      </c>
    </row>
    <row r="1175" spans="1:14" ht="12">
      <c r="A1175" s="1">
        <v>27100</v>
      </c>
      <c r="B1175" t="s">
        <v>792</v>
      </c>
      <c r="C1175">
        <v>1974</v>
      </c>
      <c r="D1175">
        <v>3</v>
      </c>
      <c r="E1175">
        <v>12</v>
      </c>
      <c r="F1175">
        <v>18</v>
      </c>
      <c r="G1175" s="2">
        <f>A1175+TIME(F1175,0,0)</f>
        <v>27100.75</v>
      </c>
      <c r="H1175">
        <v>-21.111</v>
      </c>
      <c r="I1175">
        <v>999.8</v>
      </c>
      <c r="J1175">
        <v>995.6</v>
      </c>
      <c r="K1175">
        <v>17</v>
      </c>
      <c r="L1175">
        <v>70</v>
      </c>
      <c r="M1175">
        <v>16</v>
      </c>
      <c r="N1175">
        <v>5.8</v>
      </c>
    </row>
    <row r="1176" spans="1:15" ht="12">
      <c r="A1176" s="1">
        <v>27100</v>
      </c>
      <c r="B1176" t="s">
        <v>793</v>
      </c>
      <c r="C1176">
        <v>1974</v>
      </c>
      <c r="D1176">
        <v>3</v>
      </c>
      <c r="E1176">
        <v>12</v>
      </c>
      <c r="F1176">
        <v>12</v>
      </c>
      <c r="G1176" s="2">
        <f>A1176+TIME(F1176,0,0)</f>
        <v>27100.5</v>
      </c>
      <c r="H1176">
        <v>-20</v>
      </c>
      <c r="I1176">
        <v>1000.2</v>
      </c>
      <c r="J1176">
        <v>995.9</v>
      </c>
      <c r="K1176">
        <v>10</v>
      </c>
      <c r="L1176">
        <v>60</v>
      </c>
      <c r="M1176">
        <v>8.7</v>
      </c>
      <c r="N1176">
        <v>5</v>
      </c>
      <c r="O1176">
        <v>40</v>
      </c>
    </row>
    <row r="1177" spans="1:14" ht="12">
      <c r="A1177" s="1">
        <v>27100</v>
      </c>
      <c r="B1177" t="s">
        <v>794</v>
      </c>
      <c r="C1177">
        <v>1974</v>
      </c>
      <c r="D1177">
        <v>3</v>
      </c>
      <c r="E1177">
        <v>12</v>
      </c>
      <c r="F1177">
        <v>6</v>
      </c>
      <c r="G1177" s="2">
        <f>A1177+TIME(F1177,0,0)</f>
        <v>27100.25</v>
      </c>
      <c r="H1177">
        <v>-21.111</v>
      </c>
      <c r="I1177">
        <v>1000.5</v>
      </c>
      <c r="J1177">
        <v>996.3</v>
      </c>
      <c r="K1177">
        <v>18</v>
      </c>
      <c r="L1177">
        <v>50</v>
      </c>
      <c r="M1177">
        <v>13.8</v>
      </c>
      <c r="N1177">
        <v>11.6</v>
      </c>
    </row>
    <row r="1178" spans="1:14" ht="12">
      <c r="A1178" s="1">
        <v>27100</v>
      </c>
      <c r="B1178" t="s">
        <v>795</v>
      </c>
      <c r="C1178">
        <v>1974</v>
      </c>
      <c r="D1178">
        <v>3</v>
      </c>
      <c r="E1178">
        <v>12</v>
      </c>
      <c r="F1178">
        <v>0</v>
      </c>
      <c r="G1178" s="2">
        <f>A1178+TIME(F1178,0,0)</f>
        <v>27100</v>
      </c>
      <c r="H1178">
        <v>-18.888</v>
      </c>
      <c r="I1178">
        <v>1001.5</v>
      </c>
      <c r="J1178">
        <v>997.3</v>
      </c>
      <c r="K1178">
        <v>13</v>
      </c>
      <c r="L1178">
        <v>70</v>
      </c>
      <c r="M1178">
        <v>12.2</v>
      </c>
      <c r="N1178">
        <v>4.4</v>
      </c>
    </row>
    <row r="1179" spans="1:14" ht="12">
      <c r="A1179" s="1">
        <v>27099</v>
      </c>
      <c r="B1179" t="s">
        <v>796</v>
      </c>
      <c r="C1179">
        <v>1974</v>
      </c>
      <c r="D1179">
        <v>3</v>
      </c>
      <c r="E1179">
        <v>11</v>
      </c>
      <c r="F1179">
        <v>18</v>
      </c>
      <c r="G1179" s="2">
        <f>A1179+TIME(F1179,0,0)</f>
        <v>27099.75</v>
      </c>
      <c r="H1179">
        <v>-21.111</v>
      </c>
      <c r="I1179">
        <v>1001.6</v>
      </c>
      <c r="J1179">
        <v>997.3</v>
      </c>
      <c r="K1179">
        <v>20</v>
      </c>
      <c r="L1179">
        <v>70</v>
      </c>
      <c r="M1179">
        <v>18.8</v>
      </c>
      <c r="N1179">
        <v>6.8</v>
      </c>
    </row>
    <row r="1180" spans="1:14" ht="12">
      <c r="A1180" s="1">
        <v>27099</v>
      </c>
      <c r="B1180" t="s">
        <v>797</v>
      </c>
      <c r="C1180">
        <v>1974</v>
      </c>
      <c r="D1180">
        <v>3</v>
      </c>
      <c r="E1180">
        <v>11</v>
      </c>
      <c r="F1180">
        <v>12</v>
      </c>
      <c r="G1180" s="2">
        <f>A1180+TIME(F1180,0,0)</f>
        <v>27099.5</v>
      </c>
      <c r="H1180">
        <v>-22.222</v>
      </c>
      <c r="I1180">
        <v>1001.6</v>
      </c>
      <c r="J1180">
        <v>997.3</v>
      </c>
      <c r="K1180">
        <v>18</v>
      </c>
      <c r="L1180">
        <v>80</v>
      </c>
      <c r="M1180">
        <v>17.7</v>
      </c>
      <c r="N1180">
        <v>3.1</v>
      </c>
    </row>
    <row r="1181" spans="1:16" ht="12">
      <c r="A1181" s="1">
        <v>27099</v>
      </c>
      <c r="B1181" t="s">
        <v>798</v>
      </c>
      <c r="C1181">
        <v>1974</v>
      </c>
      <c r="D1181">
        <v>3</v>
      </c>
      <c r="E1181">
        <v>11</v>
      </c>
      <c r="F1181">
        <v>6</v>
      </c>
      <c r="G1181" s="2">
        <f>A1181+TIME(F1181,0,0)</f>
        <v>27099.25</v>
      </c>
      <c r="H1181">
        <v>-23.333</v>
      </c>
      <c r="I1181">
        <v>1001.6</v>
      </c>
      <c r="J1181">
        <v>997.3</v>
      </c>
      <c r="K1181">
        <v>20</v>
      </c>
      <c r="L1181">
        <v>80</v>
      </c>
      <c r="M1181">
        <v>19.7</v>
      </c>
      <c r="N1181">
        <v>3.5</v>
      </c>
      <c r="P1181">
        <v>4</v>
      </c>
    </row>
    <row r="1182" spans="1:16" ht="12">
      <c r="A1182" s="1">
        <v>27099</v>
      </c>
      <c r="B1182" t="s">
        <v>799</v>
      </c>
      <c r="C1182">
        <v>1974</v>
      </c>
      <c r="D1182">
        <v>3</v>
      </c>
      <c r="E1182">
        <v>11</v>
      </c>
      <c r="F1182">
        <v>0</v>
      </c>
      <c r="G1182" s="2">
        <f>A1182+TIME(F1182,0,0)</f>
        <v>27099</v>
      </c>
      <c r="H1182">
        <v>-20</v>
      </c>
      <c r="I1182">
        <v>1002.2</v>
      </c>
      <c r="J1182">
        <v>998</v>
      </c>
      <c r="K1182">
        <v>18</v>
      </c>
      <c r="L1182">
        <v>80</v>
      </c>
      <c r="M1182">
        <v>17.7</v>
      </c>
      <c r="N1182">
        <v>3.1</v>
      </c>
      <c r="O1182">
        <v>42</v>
      </c>
      <c r="P1182">
        <v>4</v>
      </c>
    </row>
    <row r="1183" spans="1:14" ht="12">
      <c r="A1183" s="1">
        <v>27098</v>
      </c>
      <c r="B1183" t="s">
        <v>800</v>
      </c>
      <c r="C1183">
        <v>1974</v>
      </c>
      <c r="D1183">
        <v>3</v>
      </c>
      <c r="E1183">
        <v>10</v>
      </c>
      <c r="F1183">
        <v>18</v>
      </c>
      <c r="G1183" s="2">
        <f>A1183+TIME(F1183,0,0)</f>
        <v>27098.75</v>
      </c>
      <c r="H1183">
        <v>-21.111</v>
      </c>
      <c r="I1183">
        <v>1002.3</v>
      </c>
      <c r="J1183">
        <v>998</v>
      </c>
      <c r="K1183">
        <v>20</v>
      </c>
      <c r="L1183">
        <v>80</v>
      </c>
      <c r="M1183">
        <v>19.7</v>
      </c>
      <c r="N1183">
        <v>3.5</v>
      </c>
    </row>
    <row r="1184" spans="1:14" ht="12">
      <c r="A1184" s="1">
        <v>27098</v>
      </c>
      <c r="B1184" t="s">
        <v>801</v>
      </c>
      <c r="C1184">
        <v>1974</v>
      </c>
      <c r="D1184">
        <v>3</v>
      </c>
      <c r="E1184">
        <v>10</v>
      </c>
      <c r="F1184">
        <v>12</v>
      </c>
      <c r="G1184" s="2">
        <f>A1184+TIME(F1184,0,0)</f>
        <v>27098.5</v>
      </c>
      <c r="H1184">
        <v>-21.111</v>
      </c>
      <c r="I1184">
        <v>1002.8</v>
      </c>
      <c r="J1184">
        <v>998.6</v>
      </c>
      <c r="K1184">
        <v>18</v>
      </c>
      <c r="L1184">
        <v>80</v>
      </c>
      <c r="M1184">
        <v>17.7</v>
      </c>
      <c r="N1184">
        <v>3.1</v>
      </c>
    </row>
    <row r="1185" spans="1:14" ht="12">
      <c r="A1185" s="1">
        <v>27098</v>
      </c>
      <c r="B1185" t="s">
        <v>802</v>
      </c>
      <c r="C1185">
        <v>1974</v>
      </c>
      <c r="D1185">
        <v>3</v>
      </c>
      <c r="E1185">
        <v>10</v>
      </c>
      <c r="F1185">
        <v>6</v>
      </c>
      <c r="G1185" s="2">
        <f>A1185+TIME(F1185,0,0)</f>
        <v>27098.25</v>
      </c>
      <c r="H1185">
        <v>-17.777</v>
      </c>
      <c r="I1185">
        <v>1003.6</v>
      </c>
      <c r="J1185">
        <v>999.3</v>
      </c>
      <c r="K1185">
        <v>18</v>
      </c>
      <c r="L1185">
        <v>100</v>
      </c>
      <c r="M1185">
        <v>17.7</v>
      </c>
      <c r="N1185">
        <v>-3.1</v>
      </c>
    </row>
    <row r="1186" spans="1:14" ht="12">
      <c r="A1186" s="1">
        <v>27098</v>
      </c>
      <c r="B1186" t="s">
        <v>803</v>
      </c>
      <c r="C1186">
        <v>1974</v>
      </c>
      <c r="D1186">
        <v>3</v>
      </c>
      <c r="E1186">
        <v>10</v>
      </c>
      <c r="F1186">
        <v>0</v>
      </c>
      <c r="G1186" s="2">
        <f>A1186+TIME(F1186,0,0)</f>
        <v>27098</v>
      </c>
      <c r="H1186">
        <v>-17.222</v>
      </c>
      <c r="I1186">
        <v>1003.3</v>
      </c>
      <c r="J1186">
        <v>999</v>
      </c>
      <c r="K1186">
        <v>20</v>
      </c>
      <c r="L1186">
        <v>80</v>
      </c>
      <c r="M1186">
        <v>19.7</v>
      </c>
      <c r="N1186">
        <v>3.5</v>
      </c>
    </row>
    <row r="1187" spans="1:14" ht="12">
      <c r="A1187" s="1">
        <v>27097</v>
      </c>
      <c r="B1187" t="s">
        <v>804</v>
      </c>
      <c r="C1187">
        <v>1974</v>
      </c>
      <c r="D1187">
        <v>3</v>
      </c>
      <c r="E1187">
        <v>9</v>
      </c>
      <c r="F1187">
        <v>18</v>
      </c>
      <c r="G1187" s="2">
        <f>A1187+TIME(F1187,0,0)</f>
        <v>27097.75</v>
      </c>
      <c r="H1187">
        <v>-17.777</v>
      </c>
      <c r="I1187">
        <v>1002</v>
      </c>
      <c r="J1187">
        <v>997.6</v>
      </c>
      <c r="K1187">
        <v>23</v>
      </c>
      <c r="L1187">
        <v>90</v>
      </c>
      <c r="M1187">
        <v>23</v>
      </c>
      <c r="N1187">
        <v>0</v>
      </c>
    </row>
    <row r="1188" spans="1:14" ht="12">
      <c r="A1188" s="1">
        <v>27097</v>
      </c>
      <c r="B1188" t="s">
        <v>805</v>
      </c>
      <c r="C1188">
        <v>1974</v>
      </c>
      <c r="D1188">
        <v>3</v>
      </c>
      <c r="E1188">
        <v>9</v>
      </c>
      <c r="F1188">
        <v>12</v>
      </c>
      <c r="G1188" s="2">
        <f>A1188+TIME(F1188,0,0)</f>
        <v>27097.5</v>
      </c>
      <c r="H1188">
        <v>-11.111</v>
      </c>
      <c r="I1188">
        <v>999</v>
      </c>
      <c r="J1188">
        <v>994.9</v>
      </c>
      <c r="K1188">
        <v>8</v>
      </c>
      <c r="L1188">
        <v>60</v>
      </c>
      <c r="M1188">
        <v>6.9</v>
      </c>
      <c r="N1188">
        <v>4</v>
      </c>
    </row>
    <row r="1189" spans="1:14" ht="12">
      <c r="A1189" s="1">
        <v>27097</v>
      </c>
      <c r="B1189" t="s">
        <v>806</v>
      </c>
      <c r="C1189">
        <v>1974</v>
      </c>
      <c r="D1189">
        <v>3</v>
      </c>
      <c r="E1189">
        <v>9</v>
      </c>
      <c r="F1189">
        <v>6</v>
      </c>
      <c r="G1189" s="2">
        <f>A1189+TIME(F1189,0,0)</f>
        <v>27097.25</v>
      </c>
      <c r="H1189">
        <v>-6.666</v>
      </c>
      <c r="I1189">
        <v>994.2</v>
      </c>
      <c r="J1189">
        <v>989.8</v>
      </c>
      <c r="K1189">
        <v>8</v>
      </c>
      <c r="L1189">
        <v>20</v>
      </c>
      <c r="M1189">
        <v>2.7</v>
      </c>
      <c r="N1189">
        <v>7.5</v>
      </c>
    </row>
    <row r="1190" spans="1:14" ht="12">
      <c r="A1190" s="1">
        <v>27097</v>
      </c>
      <c r="B1190" t="s">
        <v>807</v>
      </c>
      <c r="C1190">
        <v>1974</v>
      </c>
      <c r="D1190">
        <v>3</v>
      </c>
      <c r="E1190">
        <v>9</v>
      </c>
      <c r="F1190">
        <v>0</v>
      </c>
      <c r="G1190" s="2">
        <f>A1190+TIME(F1190,0,0)</f>
        <v>27097</v>
      </c>
      <c r="H1190">
        <v>-10</v>
      </c>
      <c r="I1190">
        <v>989.8</v>
      </c>
      <c r="J1190">
        <v>985.4</v>
      </c>
      <c r="K1190">
        <v>15</v>
      </c>
      <c r="L1190">
        <v>60</v>
      </c>
      <c r="M1190">
        <v>13</v>
      </c>
      <c r="N1190">
        <v>7.5</v>
      </c>
    </row>
    <row r="1191" spans="1:14" ht="12">
      <c r="A1191" s="1">
        <v>27096</v>
      </c>
      <c r="B1191" t="s">
        <v>672</v>
      </c>
      <c r="C1191">
        <v>1974</v>
      </c>
      <c r="D1191">
        <v>3</v>
      </c>
      <c r="E1191">
        <v>8</v>
      </c>
      <c r="F1191">
        <v>18</v>
      </c>
      <c r="G1191" s="2">
        <f>A1191+TIME(F1191,0,0)</f>
        <v>27096.75</v>
      </c>
      <c r="H1191">
        <v>-11.111</v>
      </c>
      <c r="I1191">
        <v>989.1</v>
      </c>
      <c r="J1191">
        <v>984.8</v>
      </c>
      <c r="K1191">
        <v>10</v>
      </c>
      <c r="L1191">
        <v>90</v>
      </c>
      <c r="M1191">
        <v>10</v>
      </c>
      <c r="N1191">
        <v>0</v>
      </c>
    </row>
    <row r="1192" spans="1:14" ht="12">
      <c r="A1192" s="1">
        <v>27096</v>
      </c>
      <c r="B1192" t="s">
        <v>673</v>
      </c>
      <c r="C1192">
        <v>1974</v>
      </c>
      <c r="D1192">
        <v>3</v>
      </c>
      <c r="E1192">
        <v>8</v>
      </c>
      <c r="F1192">
        <v>12</v>
      </c>
      <c r="G1192" s="2">
        <f>A1192+TIME(F1192,0,0)</f>
        <v>27096.5</v>
      </c>
      <c r="H1192">
        <v>-8.333</v>
      </c>
      <c r="I1192">
        <v>984.3</v>
      </c>
      <c r="J1192">
        <v>980</v>
      </c>
      <c r="K1192">
        <v>10</v>
      </c>
      <c r="L1192">
        <v>350</v>
      </c>
      <c r="M1192">
        <v>-1.7</v>
      </c>
      <c r="N1192">
        <v>9.8</v>
      </c>
    </row>
    <row r="1193" spans="1:14" ht="12">
      <c r="A1193" s="1">
        <v>27096</v>
      </c>
      <c r="B1193" t="s">
        <v>674</v>
      </c>
      <c r="C1193">
        <v>1974</v>
      </c>
      <c r="D1193">
        <v>3</v>
      </c>
      <c r="E1193">
        <v>8</v>
      </c>
      <c r="F1193">
        <v>6</v>
      </c>
      <c r="G1193" s="2">
        <f>A1193+TIME(F1193,0,0)</f>
        <v>27096.25</v>
      </c>
      <c r="H1193">
        <v>-8.888</v>
      </c>
      <c r="I1193">
        <v>981.4</v>
      </c>
      <c r="J1193">
        <v>977.3</v>
      </c>
      <c r="K1193">
        <v>16</v>
      </c>
      <c r="L1193">
        <v>340</v>
      </c>
      <c r="M1193">
        <v>-5.5</v>
      </c>
      <c r="N1193">
        <v>15</v>
      </c>
    </row>
    <row r="1194" spans="1:14" ht="12">
      <c r="A1194" s="1">
        <v>27096</v>
      </c>
      <c r="B1194" t="s">
        <v>675</v>
      </c>
      <c r="C1194">
        <v>1974</v>
      </c>
      <c r="D1194">
        <v>3</v>
      </c>
      <c r="E1194">
        <v>8</v>
      </c>
      <c r="F1194">
        <v>0</v>
      </c>
      <c r="G1194" s="2">
        <f>A1194+TIME(F1194,0,0)</f>
        <v>27096</v>
      </c>
      <c r="H1194">
        <v>-11.666</v>
      </c>
      <c r="I1194">
        <v>984.1</v>
      </c>
      <c r="J1194">
        <v>980</v>
      </c>
      <c r="K1194">
        <v>10</v>
      </c>
      <c r="L1194">
        <v>40</v>
      </c>
      <c r="M1194">
        <v>6.4</v>
      </c>
      <c r="N1194">
        <v>7.7</v>
      </c>
    </row>
    <row r="1195" spans="1:14" ht="12">
      <c r="A1195" s="1">
        <v>27095</v>
      </c>
      <c r="B1195" t="s">
        <v>676</v>
      </c>
      <c r="C1195">
        <v>1974</v>
      </c>
      <c r="D1195">
        <v>3</v>
      </c>
      <c r="E1195">
        <v>7</v>
      </c>
      <c r="F1195">
        <v>18</v>
      </c>
      <c r="G1195" s="2">
        <f>A1195+TIME(F1195,0,0)</f>
        <v>27095.75</v>
      </c>
      <c r="H1195">
        <v>-15</v>
      </c>
      <c r="I1195">
        <v>986.4</v>
      </c>
      <c r="J1195">
        <v>982.1</v>
      </c>
      <c r="K1195">
        <v>15</v>
      </c>
      <c r="L1195">
        <v>160</v>
      </c>
      <c r="M1195">
        <v>5.1</v>
      </c>
      <c r="N1195">
        <v>-14.1</v>
      </c>
    </row>
    <row r="1196" spans="1:14" ht="12">
      <c r="A1196" s="1">
        <v>27095</v>
      </c>
      <c r="B1196" t="s">
        <v>814</v>
      </c>
      <c r="C1196">
        <v>1974</v>
      </c>
      <c r="D1196">
        <v>3</v>
      </c>
      <c r="E1196">
        <v>7</v>
      </c>
      <c r="F1196">
        <v>12</v>
      </c>
      <c r="G1196" s="2">
        <f>A1196+TIME(F1196,0,0)</f>
        <v>27095.5</v>
      </c>
      <c r="H1196">
        <v>-17.222</v>
      </c>
      <c r="I1196">
        <v>986.8</v>
      </c>
      <c r="J1196">
        <v>982.7</v>
      </c>
      <c r="K1196">
        <v>16</v>
      </c>
      <c r="L1196">
        <v>160</v>
      </c>
      <c r="M1196">
        <v>5.5</v>
      </c>
      <c r="N1196">
        <v>-15</v>
      </c>
    </row>
    <row r="1197" spans="1:14" ht="12">
      <c r="A1197" s="1">
        <v>27095</v>
      </c>
      <c r="B1197" t="s">
        <v>815</v>
      </c>
      <c r="C1197">
        <v>1974</v>
      </c>
      <c r="D1197">
        <v>3</v>
      </c>
      <c r="E1197">
        <v>7</v>
      </c>
      <c r="F1197">
        <v>6</v>
      </c>
      <c r="G1197" s="2">
        <f>A1197+TIME(F1197,0,0)</f>
        <v>27095.25</v>
      </c>
      <c r="H1197">
        <v>-16.666</v>
      </c>
      <c r="I1197">
        <v>985.5</v>
      </c>
      <c r="J1197">
        <v>981.4</v>
      </c>
      <c r="K1197">
        <v>16</v>
      </c>
      <c r="L1197">
        <v>160</v>
      </c>
      <c r="M1197">
        <v>5.5</v>
      </c>
      <c r="N1197">
        <v>-15</v>
      </c>
    </row>
    <row r="1198" spans="1:14" ht="12">
      <c r="A1198" s="1">
        <v>27095</v>
      </c>
      <c r="B1198" t="s">
        <v>816</v>
      </c>
      <c r="C1198">
        <v>1974</v>
      </c>
      <c r="D1198">
        <v>3</v>
      </c>
      <c r="E1198">
        <v>7</v>
      </c>
      <c r="F1198">
        <v>0</v>
      </c>
      <c r="G1198" s="2">
        <f>A1198+TIME(F1198,0,0)</f>
        <v>27095</v>
      </c>
      <c r="H1198">
        <v>-15.555</v>
      </c>
      <c r="I1198">
        <v>985.8</v>
      </c>
      <c r="J1198">
        <v>981.7</v>
      </c>
      <c r="K1198">
        <v>10</v>
      </c>
      <c r="L1198">
        <v>60</v>
      </c>
      <c r="M1198">
        <v>8.7</v>
      </c>
      <c r="N1198">
        <v>5</v>
      </c>
    </row>
    <row r="1199" spans="1:14" ht="12">
      <c r="A1199" s="1">
        <v>27094</v>
      </c>
      <c r="B1199" t="s">
        <v>680</v>
      </c>
      <c r="C1199">
        <v>1974</v>
      </c>
      <c r="D1199">
        <v>3</v>
      </c>
      <c r="E1199">
        <v>6</v>
      </c>
      <c r="F1199">
        <v>18</v>
      </c>
      <c r="G1199" s="2">
        <f>A1199+TIME(F1199,0,0)</f>
        <v>27094.75</v>
      </c>
      <c r="H1199">
        <v>-15.555</v>
      </c>
      <c r="I1199">
        <v>985.5</v>
      </c>
      <c r="J1199">
        <v>981.4</v>
      </c>
      <c r="K1199">
        <v>12</v>
      </c>
      <c r="L1199">
        <v>100</v>
      </c>
      <c r="M1199">
        <v>11.8</v>
      </c>
      <c r="N1199">
        <v>-2.1</v>
      </c>
    </row>
    <row r="1200" spans="1:14" ht="12">
      <c r="A1200" s="1">
        <v>27094</v>
      </c>
      <c r="B1200" t="s">
        <v>681</v>
      </c>
      <c r="C1200">
        <v>1974</v>
      </c>
      <c r="D1200">
        <v>3</v>
      </c>
      <c r="E1200">
        <v>6</v>
      </c>
      <c r="F1200">
        <v>12</v>
      </c>
      <c r="G1200" s="2">
        <f>A1200+TIME(F1200,0,0)</f>
        <v>27094.5</v>
      </c>
      <c r="H1200">
        <v>-14.444</v>
      </c>
      <c r="I1200">
        <v>985.1</v>
      </c>
      <c r="J1200">
        <v>981</v>
      </c>
      <c r="K1200">
        <v>10</v>
      </c>
      <c r="L1200">
        <v>120</v>
      </c>
      <c r="M1200">
        <v>8.7</v>
      </c>
      <c r="N1200">
        <v>-5</v>
      </c>
    </row>
    <row r="1201" spans="1:14" ht="12">
      <c r="A1201" s="1">
        <v>27094</v>
      </c>
      <c r="B1201" t="s">
        <v>682</v>
      </c>
      <c r="C1201">
        <v>1974</v>
      </c>
      <c r="D1201">
        <v>3</v>
      </c>
      <c r="E1201">
        <v>6</v>
      </c>
      <c r="F1201">
        <v>6</v>
      </c>
      <c r="G1201" s="2">
        <f>A1201+TIME(F1201,0,0)</f>
        <v>27094.25</v>
      </c>
      <c r="H1201">
        <v>-14.444</v>
      </c>
      <c r="I1201">
        <v>983.5</v>
      </c>
      <c r="J1201">
        <v>979.3</v>
      </c>
      <c r="K1201">
        <v>12</v>
      </c>
      <c r="L1201">
        <v>60</v>
      </c>
      <c r="M1201">
        <v>10.4</v>
      </c>
      <c r="N1201">
        <v>6</v>
      </c>
    </row>
    <row r="1202" spans="1:14" ht="12">
      <c r="A1202" s="1">
        <v>27094</v>
      </c>
      <c r="B1202" t="s">
        <v>683</v>
      </c>
      <c r="C1202">
        <v>1974</v>
      </c>
      <c r="D1202">
        <v>3</v>
      </c>
      <c r="E1202">
        <v>6</v>
      </c>
      <c r="F1202">
        <v>0</v>
      </c>
      <c r="G1202" s="2">
        <f>A1202+TIME(F1202,0,0)</f>
        <v>27094</v>
      </c>
      <c r="H1202">
        <v>-14.444</v>
      </c>
      <c r="I1202">
        <v>983.8</v>
      </c>
      <c r="J1202">
        <v>979.7</v>
      </c>
      <c r="K1202">
        <v>14</v>
      </c>
      <c r="L1202">
        <v>170</v>
      </c>
      <c r="M1202">
        <v>2.4</v>
      </c>
      <c r="N1202">
        <v>-13.8</v>
      </c>
    </row>
    <row r="1203" spans="1:14" ht="12">
      <c r="A1203" s="1">
        <v>27093</v>
      </c>
      <c r="B1203" t="s">
        <v>822</v>
      </c>
      <c r="C1203">
        <v>1974</v>
      </c>
      <c r="D1203">
        <v>3</v>
      </c>
      <c r="E1203">
        <v>5</v>
      </c>
      <c r="F1203">
        <v>18</v>
      </c>
      <c r="G1203" s="2">
        <f>A1203+TIME(F1203,0,0)</f>
        <v>27093.75</v>
      </c>
      <c r="H1203">
        <v>-17.777</v>
      </c>
      <c r="I1203">
        <v>981.7</v>
      </c>
      <c r="J1203">
        <v>977.6</v>
      </c>
      <c r="K1203">
        <v>18</v>
      </c>
      <c r="L1203">
        <v>150</v>
      </c>
      <c r="M1203">
        <v>9</v>
      </c>
      <c r="N1203">
        <v>-15.6</v>
      </c>
    </row>
    <row r="1204" spans="1:15" ht="12">
      <c r="A1204" s="1">
        <v>27093</v>
      </c>
      <c r="B1204" t="s">
        <v>823</v>
      </c>
      <c r="C1204">
        <v>1974</v>
      </c>
      <c r="D1204">
        <v>3</v>
      </c>
      <c r="E1204">
        <v>5</v>
      </c>
      <c r="F1204">
        <v>12</v>
      </c>
      <c r="G1204" s="2">
        <f>A1204+TIME(F1204,0,0)</f>
        <v>27093.5</v>
      </c>
      <c r="H1204">
        <v>-15.555</v>
      </c>
      <c r="I1204">
        <v>978.8</v>
      </c>
      <c r="J1204">
        <v>974.6</v>
      </c>
      <c r="K1204">
        <v>20</v>
      </c>
      <c r="L1204">
        <v>180</v>
      </c>
      <c r="M1204">
        <v>0</v>
      </c>
      <c r="N1204">
        <v>-20</v>
      </c>
      <c r="O1204">
        <v>44</v>
      </c>
    </row>
    <row r="1205" spans="1:14" ht="12">
      <c r="A1205" s="1">
        <v>27093</v>
      </c>
      <c r="B1205" t="s">
        <v>824</v>
      </c>
      <c r="C1205">
        <v>1974</v>
      </c>
      <c r="D1205">
        <v>3</v>
      </c>
      <c r="E1205">
        <v>5</v>
      </c>
      <c r="F1205">
        <v>6</v>
      </c>
      <c r="G1205" s="2">
        <f>A1205+TIME(F1205,0,0)</f>
        <v>27093.25</v>
      </c>
      <c r="H1205">
        <v>-16.666</v>
      </c>
      <c r="I1205">
        <v>976.4</v>
      </c>
      <c r="J1205">
        <v>972.2</v>
      </c>
      <c r="K1205">
        <v>14</v>
      </c>
      <c r="L1205">
        <v>100</v>
      </c>
      <c r="M1205">
        <v>13.8</v>
      </c>
      <c r="N1205">
        <v>-2.4</v>
      </c>
    </row>
    <row r="1206" spans="1:15" ht="12">
      <c r="A1206" s="1">
        <v>27093</v>
      </c>
      <c r="B1206" t="s">
        <v>825</v>
      </c>
      <c r="C1206">
        <v>1974</v>
      </c>
      <c r="D1206">
        <v>3</v>
      </c>
      <c r="E1206">
        <v>5</v>
      </c>
      <c r="F1206">
        <v>0</v>
      </c>
      <c r="G1206" s="2">
        <f>A1206+TIME(F1206,0,0)</f>
        <v>27093</v>
      </c>
      <c r="H1206">
        <v>-17.2</v>
      </c>
      <c r="I1206">
        <v>976.2</v>
      </c>
      <c r="J1206">
        <v>971.9</v>
      </c>
      <c r="K1206">
        <v>14</v>
      </c>
      <c r="L1206">
        <v>40</v>
      </c>
      <c r="M1206">
        <v>9</v>
      </c>
      <c r="N1206">
        <v>10.7</v>
      </c>
      <c r="O1206">
        <v>44</v>
      </c>
    </row>
    <row r="1207" spans="1:14" ht="12">
      <c r="A1207" s="1">
        <v>27092</v>
      </c>
      <c r="B1207" t="s">
        <v>826</v>
      </c>
      <c r="C1207">
        <v>1974</v>
      </c>
      <c r="D1207">
        <v>3</v>
      </c>
      <c r="E1207">
        <v>4</v>
      </c>
      <c r="F1207">
        <v>18</v>
      </c>
      <c r="G1207" s="2">
        <f>A1207+TIME(F1207,0,0)</f>
        <v>27092.75</v>
      </c>
      <c r="H1207">
        <v>-18.888</v>
      </c>
      <c r="I1207">
        <v>980.1</v>
      </c>
      <c r="J1207">
        <v>976</v>
      </c>
      <c r="K1207">
        <v>15</v>
      </c>
      <c r="L1207">
        <v>50</v>
      </c>
      <c r="M1207">
        <v>11.5</v>
      </c>
      <c r="N1207">
        <v>9.6</v>
      </c>
    </row>
    <row r="1208" spans="1:14" ht="12">
      <c r="A1208" s="1">
        <v>27092</v>
      </c>
      <c r="B1208" t="s">
        <v>827</v>
      </c>
      <c r="C1208">
        <v>1974</v>
      </c>
      <c r="D1208">
        <v>3</v>
      </c>
      <c r="E1208">
        <v>4</v>
      </c>
      <c r="F1208">
        <v>12</v>
      </c>
      <c r="G1208" s="2">
        <f>A1208+TIME(F1208,0,0)</f>
        <v>27092.5</v>
      </c>
      <c r="H1208">
        <v>-19.444</v>
      </c>
      <c r="I1208">
        <v>983.4</v>
      </c>
      <c r="J1208">
        <v>979.3</v>
      </c>
      <c r="K1208">
        <v>10</v>
      </c>
      <c r="L1208">
        <v>80</v>
      </c>
      <c r="M1208">
        <v>9.8</v>
      </c>
      <c r="N1208">
        <v>1.7</v>
      </c>
    </row>
    <row r="1209" spans="1:14" ht="12">
      <c r="A1209" s="1">
        <v>27092</v>
      </c>
      <c r="B1209" t="s">
        <v>690</v>
      </c>
      <c r="C1209">
        <v>1974</v>
      </c>
      <c r="D1209">
        <v>3</v>
      </c>
      <c r="E1209">
        <v>4</v>
      </c>
      <c r="F1209">
        <v>6</v>
      </c>
      <c r="G1209" s="2">
        <f>A1209+TIME(F1209,0,0)</f>
        <v>27092.25</v>
      </c>
      <c r="H1209">
        <v>-17.777</v>
      </c>
      <c r="I1209">
        <v>986.4</v>
      </c>
      <c r="J1209">
        <v>982.1</v>
      </c>
      <c r="K1209">
        <v>16</v>
      </c>
      <c r="L1209">
        <v>120</v>
      </c>
      <c r="M1209">
        <v>13.9</v>
      </c>
      <c r="N1209">
        <v>-8</v>
      </c>
    </row>
    <row r="1210" spans="1:14" ht="12">
      <c r="A1210" s="1">
        <v>27092</v>
      </c>
      <c r="B1210" t="s">
        <v>691</v>
      </c>
      <c r="C1210">
        <v>1974</v>
      </c>
      <c r="D1210">
        <v>3</v>
      </c>
      <c r="E1210">
        <v>4</v>
      </c>
      <c r="F1210">
        <v>0</v>
      </c>
      <c r="G1210" s="2">
        <f>A1210+TIME(F1210,0,0)</f>
        <v>27092</v>
      </c>
      <c r="H1210">
        <v>-20</v>
      </c>
      <c r="I1210">
        <v>990.2</v>
      </c>
      <c r="J1210">
        <v>986.1</v>
      </c>
      <c r="K1210">
        <v>18</v>
      </c>
      <c r="L1210">
        <v>130</v>
      </c>
      <c r="M1210">
        <v>13.8</v>
      </c>
      <c r="N1210">
        <v>-11.6</v>
      </c>
    </row>
    <row r="1211" spans="1:14" ht="12">
      <c r="A1211" s="1">
        <v>27091</v>
      </c>
      <c r="B1211" t="s">
        <v>692</v>
      </c>
      <c r="C1211">
        <v>1974</v>
      </c>
      <c r="D1211">
        <v>3</v>
      </c>
      <c r="E1211">
        <v>3</v>
      </c>
      <c r="F1211">
        <v>18</v>
      </c>
      <c r="G1211" s="2">
        <f>A1211+TIME(F1211,0,0)</f>
        <v>27091.75</v>
      </c>
      <c r="H1211">
        <v>-22.222</v>
      </c>
      <c r="I1211">
        <v>992.3</v>
      </c>
      <c r="J1211">
        <v>988.1</v>
      </c>
      <c r="K1211">
        <v>22</v>
      </c>
      <c r="L1211">
        <v>70</v>
      </c>
      <c r="M1211">
        <v>20.7</v>
      </c>
      <c r="N1211">
        <v>7.5</v>
      </c>
    </row>
    <row r="1212" spans="1:14" ht="12">
      <c r="A1212" s="1">
        <v>27091</v>
      </c>
      <c r="B1212" t="s">
        <v>693</v>
      </c>
      <c r="C1212">
        <v>1974</v>
      </c>
      <c r="D1212">
        <v>3</v>
      </c>
      <c r="E1212">
        <v>3</v>
      </c>
      <c r="F1212">
        <v>12</v>
      </c>
      <c r="G1212" s="2">
        <f>A1212+TIME(F1212,0,0)</f>
        <v>27091.5</v>
      </c>
      <c r="H1212">
        <v>-21.111</v>
      </c>
      <c r="I1212">
        <v>994.2</v>
      </c>
      <c r="J1212">
        <v>989.8</v>
      </c>
      <c r="K1212">
        <v>20</v>
      </c>
      <c r="L1212">
        <v>80</v>
      </c>
      <c r="M1212">
        <v>19.7</v>
      </c>
      <c r="N1212">
        <v>3.5</v>
      </c>
    </row>
    <row r="1213" spans="1:14" ht="12">
      <c r="A1213" s="1">
        <v>27091</v>
      </c>
      <c r="B1213" t="s">
        <v>694</v>
      </c>
      <c r="C1213">
        <v>1974</v>
      </c>
      <c r="D1213">
        <v>3</v>
      </c>
      <c r="E1213">
        <v>3</v>
      </c>
      <c r="F1213">
        <v>6</v>
      </c>
      <c r="G1213" s="2">
        <f>A1213+TIME(F1213,0,0)</f>
        <v>27091.25</v>
      </c>
      <c r="H1213">
        <v>-22.777</v>
      </c>
      <c r="I1213">
        <v>994</v>
      </c>
      <c r="J1213">
        <v>989.8</v>
      </c>
      <c r="K1213">
        <v>28</v>
      </c>
      <c r="L1213">
        <v>100</v>
      </c>
      <c r="M1213">
        <v>27.6</v>
      </c>
      <c r="N1213">
        <v>-4.9</v>
      </c>
    </row>
    <row r="1214" spans="1:14" ht="12">
      <c r="A1214" s="1">
        <v>27091</v>
      </c>
      <c r="B1214" t="s">
        <v>695</v>
      </c>
      <c r="C1214">
        <v>1974</v>
      </c>
      <c r="D1214">
        <v>3</v>
      </c>
      <c r="E1214">
        <v>3</v>
      </c>
      <c r="F1214">
        <v>0</v>
      </c>
      <c r="G1214" s="2">
        <f>A1214+TIME(F1214,0,0)</f>
        <v>27091</v>
      </c>
      <c r="H1214">
        <v>-21.111</v>
      </c>
      <c r="I1214">
        <v>996.3</v>
      </c>
      <c r="J1214">
        <v>992.2</v>
      </c>
      <c r="K1214">
        <v>16</v>
      </c>
      <c r="L1214">
        <v>80</v>
      </c>
      <c r="M1214">
        <v>15.8</v>
      </c>
      <c r="N1214">
        <v>2.8</v>
      </c>
    </row>
    <row r="1215" spans="1:14" ht="12">
      <c r="A1215" s="1">
        <v>27090</v>
      </c>
      <c r="B1215" t="s">
        <v>696</v>
      </c>
      <c r="C1215">
        <v>1974</v>
      </c>
      <c r="D1215">
        <v>3</v>
      </c>
      <c r="E1215">
        <v>2</v>
      </c>
      <c r="F1215">
        <v>18</v>
      </c>
      <c r="G1215" s="2">
        <f>A1215+TIME(F1215,0,0)</f>
        <v>27090.75</v>
      </c>
      <c r="H1215">
        <v>-21.666</v>
      </c>
      <c r="I1215">
        <v>996.6</v>
      </c>
      <c r="J1215">
        <v>992.5</v>
      </c>
      <c r="K1215">
        <v>24</v>
      </c>
      <c r="L1215">
        <v>70</v>
      </c>
      <c r="M1215">
        <v>22.6</v>
      </c>
      <c r="N1215">
        <v>8.2</v>
      </c>
    </row>
    <row r="1216" spans="1:14" ht="12">
      <c r="A1216" s="1">
        <v>27090</v>
      </c>
      <c r="B1216" t="s">
        <v>697</v>
      </c>
      <c r="C1216">
        <v>1974</v>
      </c>
      <c r="D1216">
        <v>3</v>
      </c>
      <c r="E1216">
        <v>2</v>
      </c>
      <c r="F1216">
        <v>12</v>
      </c>
      <c r="G1216" s="2">
        <f>A1216+TIME(F1216,0,0)</f>
        <v>27090.5</v>
      </c>
      <c r="H1216">
        <v>-24.444</v>
      </c>
      <c r="I1216">
        <v>998.4</v>
      </c>
      <c r="J1216">
        <v>994.2</v>
      </c>
      <c r="K1216">
        <v>22</v>
      </c>
      <c r="L1216">
        <v>90</v>
      </c>
      <c r="M1216">
        <v>22</v>
      </c>
      <c r="N1216">
        <v>0</v>
      </c>
    </row>
    <row r="1217" spans="1:14" ht="12">
      <c r="A1217" s="1">
        <v>27090</v>
      </c>
      <c r="B1217" t="s">
        <v>698</v>
      </c>
      <c r="C1217">
        <v>1974</v>
      </c>
      <c r="D1217">
        <v>3</v>
      </c>
      <c r="E1217">
        <v>2</v>
      </c>
      <c r="F1217">
        <v>6</v>
      </c>
      <c r="G1217" s="2">
        <f>A1217+TIME(F1217,0,0)</f>
        <v>27090.25</v>
      </c>
      <c r="H1217">
        <v>-22.222</v>
      </c>
      <c r="I1217">
        <v>999.7</v>
      </c>
      <c r="J1217">
        <v>995.6</v>
      </c>
      <c r="K1217">
        <v>22</v>
      </c>
      <c r="L1217">
        <v>90</v>
      </c>
      <c r="M1217">
        <v>22</v>
      </c>
      <c r="N1217">
        <v>0</v>
      </c>
    </row>
    <row r="1218" spans="1:14" ht="12">
      <c r="A1218" s="1">
        <v>27090</v>
      </c>
      <c r="B1218" t="s">
        <v>699</v>
      </c>
      <c r="C1218">
        <v>1974</v>
      </c>
      <c r="D1218">
        <v>3</v>
      </c>
      <c r="E1218">
        <v>2</v>
      </c>
      <c r="F1218">
        <v>0</v>
      </c>
      <c r="G1218" s="2">
        <f>A1218+TIME(F1218,0,0)</f>
        <v>27090</v>
      </c>
      <c r="H1218">
        <v>-21.666</v>
      </c>
      <c r="I1218">
        <v>1000.2</v>
      </c>
      <c r="J1218">
        <v>995.9</v>
      </c>
      <c r="K1218">
        <v>20</v>
      </c>
      <c r="L1218">
        <v>80</v>
      </c>
      <c r="M1218">
        <v>19.7</v>
      </c>
      <c r="N1218">
        <v>3.5</v>
      </c>
    </row>
    <row r="1219" spans="1:14" ht="12">
      <c r="A1219" s="1">
        <v>27089</v>
      </c>
      <c r="B1219" t="s">
        <v>700</v>
      </c>
      <c r="C1219">
        <v>1974</v>
      </c>
      <c r="D1219">
        <v>3</v>
      </c>
      <c r="E1219">
        <v>1</v>
      </c>
      <c r="F1219">
        <v>18</v>
      </c>
      <c r="G1219" s="2">
        <f>A1219+TIME(F1219,0,0)</f>
        <v>27089.75</v>
      </c>
      <c r="H1219">
        <v>-22.222</v>
      </c>
      <c r="I1219">
        <v>997.8</v>
      </c>
      <c r="J1219">
        <v>993.9</v>
      </c>
      <c r="K1219">
        <v>30</v>
      </c>
      <c r="L1219">
        <v>80</v>
      </c>
      <c r="M1219">
        <v>29.5</v>
      </c>
      <c r="N1219">
        <v>5.2</v>
      </c>
    </row>
    <row r="1220" spans="1:14" ht="12">
      <c r="A1220" s="1">
        <v>27089</v>
      </c>
      <c r="B1220" t="s">
        <v>693</v>
      </c>
      <c r="C1220">
        <v>1974</v>
      </c>
      <c r="D1220">
        <v>3</v>
      </c>
      <c r="E1220">
        <v>1</v>
      </c>
      <c r="F1220">
        <v>12</v>
      </c>
      <c r="G1220" s="2">
        <f>A1220+TIME(F1220,0,0)</f>
        <v>27089.5</v>
      </c>
      <c r="H1220">
        <v>-21.111</v>
      </c>
      <c r="I1220">
        <v>994.2</v>
      </c>
      <c r="J1220">
        <v>989.8</v>
      </c>
      <c r="K1220">
        <v>20</v>
      </c>
      <c r="L1220">
        <v>80</v>
      </c>
      <c r="M1220">
        <v>19.7</v>
      </c>
      <c r="N1220">
        <v>3.5</v>
      </c>
    </row>
    <row r="1221" spans="1:14" ht="12">
      <c r="A1221" s="1">
        <v>27089</v>
      </c>
      <c r="B1221" t="s">
        <v>701</v>
      </c>
      <c r="C1221">
        <v>1974</v>
      </c>
      <c r="D1221">
        <v>3</v>
      </c>
      <c r="E1221">
        <v>1</v>
      </c>
      <c r="F1221">
        <v>6</v>
      </c>
      <c r="G1221" s="2">
        <f>A1221+TIME(F1221,0,0)</f>
        <v>27089.25</v>
      </c>
      <c r="H1221">
        <v>-21.111</v>
      </c>
      <c r="I1221">
        <v>990.5</v>
      </c>
      <c r="J1221">
        <v>986.1</v>
      </c>
      <c r="K1221">
        <v>21</v>
      </c>
      <c r="L1221">
        <v>80</v>
      </c>
      <c r="M1221">
        <v>20.7</v>
      </c>
      <c r="N1221">
        <v>3.7</v>
      </c>
    </row>
    <row r="1222" spans="1:14" ht="12">
      <c r="A1222" s="1">
        <v>27089</v>
      </c>
      <c r="B1222" t="s">
        <v>702</v>
      </c>
      <c r="C1222">
        <v>1974</v>
      </c>
      <c r="D1222">
        <v>3</v>
      </c>
      <c r="E1222">
        <v>1</v>
      </c>
      <c r="F1222">
        <v>0</v>
      </c>
      <c r="G1222" s="2">
        <f>A1222+TIME(F1222,0,0)</f>
        <v>27089</v>
      </c>
      <c r="H1222">
        <v>-20</v>
      </c>
      <c r="I1222">
        <v>988.4</v>
      </c>
      <c r="J1222">
        <v>984.1</v>
      </c>
      <c r="K1222">
        <v>14</v>
      </c>
      <c r="L1222">
        <v>80</v>
      </c>
      <c r="M1222">
        <v>13.8</v>
      </c>
      <c r="N1222">
        <v>2.4</v>
      </c>
    </row>
    <row r="1223" spans="1:14" ht="12">
      <c r="A1223" s="1">
        <v>27088</v>
      </c>
      <c r="B1223" t="s">
        <v>703</v>
      </c>
      <c r="C1223">
        <v>1974</v>
      </c>
      <c r="D1223">
        <v>2</v>
      </c>
      <c r="E1223">
        <v>28</v>
      </c>
      <c r="F1223">
        <v>18</v>
      </c>
      <c r="G1223" s="2">
        <f>A1223+TIME(F1223,0,0)</f>
        <v>27088.75</v>
      </c>
      <c r="H1223">
        <v>-20.555</v>
      </c>
      <c r="I1223">
        <v>988.6</v>
      </c>
      <c r="J1223">
        <v>984.4</v>
      </c>
      <c r="K1223">
        <v>28</v>
      </c>
      <c r="L1223">
        <v>80</v>
      </c>
      <c r="M1223">
        <v>27.6</v>
      </c>
      <c r="N1223">
        <v>4.9</v>
      </c>
    </row>
    <row r="1224" spans="1:14" ht="12">
      <c r="A1224" s="1">
        <v>27088</v>
      </c>
      <c r="B1224" t="s">
        <v>704</v>
      </c>
      <c r="C1224">
        <v>1974</v>
      </c>
      <c r="D1224">
        <v>2</v>
      </c>
      <c r="E1224">
        <v>28</v>
      </c>
      <c r="F1224">
        <v>12</v>
      </c>
      <c r="G1224" s="2">
        <f>A1224+TIME(F1224,0,0)</f>
        <v>27088.5</v>
      </c>
      <c r="H1224">
        <v>-17.777</v>
      </c>
      <c r="I1224">
        <v>988.2</v>
      </c>
      <c r="J1224">
        <v>984.1</v>
      </c>
      <c r="K1224">
        <v>15</v>
      </c>
      <c r="L1224">
        <v>80</v>
      </c>
      <c r="M1224">
        <v>14.8</v>
      </c>
      <c r="N1224">
        <v>2.6</v>
      </c>
    </row>
    <row r="1225" spans="1:14" ht="12">
      <c r="A1225" s="1">
        <v>27088</v>
      </c>
      <c r="B1225" t="s">
        <v>705</v>
      </c>
      <c r="C1225">
        <v>1974</v>
      </c>
      <c r="D1225">
        <v>2</v>
      </c>
      <c r="E1225">
        <v>28</v>
      </c>
      <c r="F1225">
        <v>6</v>
      </c>
      <c r="G1225" s="2">
        <f>A1225+TIME(F1225,0,0)</f>
        <v>27088.25</v>
      </c>
      <c r="H1225">
        <v>-18.888</v>
      </c>
      <c r="I1225">
        <v>988.3</v>
      </c>
      <c r="J1225">
        <v>984.1</v>
      </c>
      <c r="K1225">
        <v>22</v>
      </c>
      <c r="L1225">
        <v>120</v>
      </c>
      <c r="M1225">
        <v>19.1</v>
      </c>
      <c r="N1225">
        <v>-11</v>
      </c>
    </row>
    <row r="1226" spans="1:14" ht="12">
      <c r="A1226" s="1">
        <v>27088</v>
      </c>
      <c r="B1226" t="s">
        <v>706</v>
      </c>
      <c r="C1226">
        <v>1974</v>
      </c>
      <c r="D1226">
        <v>2</v>
      </c>
      <c r="E1226">
        <v>28</v>
      </c>
      <c r="F1226">
        <v>0</v>
      </c>
      <c r="G1226" s="2">
        <f>A1226+TIME(F1226,0,0)</f>
        <v>27088</v>
      </c>
      <c r="H1226">
        <v>-16.666</v>
      </c>
      <c r="I1226">
        <v>987.2</v>
      </c>
      <c r="J1226">
        <v>982.7</v>
      </c>
      <c r="K1226">
        <v>17</v>
      </c>
      <c r="L1226">
        <v>80</v>
      </c>
      <c r="M1226">
        <v>16.7</v>
      </c>
      <c r="N1226">
        <v>3</v>
      </c>
    </row>
    <row r="1227" spans="1:14" ht="12">
      <c r="A1227" s="1">
        <v>27087</v>
      </c>
      <c r="B1227" t="s">
        <v>707</v>
      </c>
      <c r="C1227">
        <v>1974</v>
      </c>
      <c r="D1227">
        <v>2</v>
      </c>
      <c r="E1227">
        <v>27</v>
      </c>
      <c r="F1227">
        <v>18</v>
      </c>
      <c r="G1227" s="2">
        <f>A1227+TIME(F1227,0,0)</f>
        <v>27087.75</v>
      </c>
      <c r="H1227">
        <v>-15.555</v>
      </c>
      <c r="I1227">
        <v>986.2</v>
      </c>
      <c r="J1227">
        <v>982.1</v>
      </c>
      <c r="K1227">
        <v>12</v>
      </c>
      <c r="L1227">
        <v>70</v>
      </c>
      <c r="M1227">
        <v>11.3</v>
      </c>
      <c r="N1227">
        <v>4.1</v>
      </c>
    </row>
    <row r="1228" spans="1:14" ht="12">
      <c r="A1228" s="1">
        <v>27087</v>
      </c>
      <c r="B1228" t="s">
        <v>708</v>
      </c>
      <c r="C1228">
        <v>1974</v>
      </c>
      <c r="D1228">
        <v>2</v>
      </c>
      <c r="E1228">
        <v>27</v>
      </c>
      <c r="F1228">
        <v>12</v>
      </c>
      <c r="G1228" s="2">
        <f>A1228+TIME(F1228,0,0)</f>
        <v>27087.5</v>
      </c>
      <c r="H1228">
        <v>-17.777</v>
      </c>
      <c r="I1228">
        <v>984.5</v>
      </c>
      <c r="J1228">
        <v>980.4</v>
      </c>
      <c r="K1228">
        <v>10</v>
      </c>
      <c r="L1228">
        <v>110</v>
      </c>
      <c r="M1228">
        <v>9.4</v>
      </c>
      <c r="N1228">
        <v>-3.4</v>
      </c>
    </row>
    <row r="1229" spans="1:14" ht="12">
      <c r="A1229" s="1">
        <v>27087</v>
      </c>
      <c r="B1229" t="s">
        <v>709</v>
      </c>
      <c r="C1229">
        <v>1974</v>
      </c>
      <c r="D1229">
        <v>2</v>
      </c>
      <c r="E1229">
        <v>27</v>
      </c>
      <c r="F1229">
        <v>6</v>
      </c>
      <c r="G1229" s="2">
        <f>A1229+TIME(F1229,0,0)</f>
        <v>27087.25</v>
      </c>
      <c r="H1229">
        <v>-15.555</v>
      </c>
      <c r="I1229">
        <v>983.5</v>
      </c>
      <c r="J1229">
        <v>979.3</v>
      </c>
      <c r="K1229">
        <v>15</v>
      </c>
      <c r="L1229">
        <v>160</v>
      </c>
      <c r="M1229">
        <v>5.1</v>
      </c>
      <c r="N1229">
        <v>-14.1</v>
      </c>
    </row>
    <row r="1230" spans="1:14" ht="12">
      <c r="A1230" s="1">
        <v>27087</v>
      </c>
      <c r="B1230" t="s">
        <v>710</v>
      </c>
      <c r="C1230">
        <v>1974</v>
      </c>
      <c r="D1230">
        <v>2</v>
      </c>
      <c r="E1230">
        <v>27</v>
      </c>
      <c r="F1230">
        <v>0</v>
      </c>
      <c r="G1230" s="2">
        <f>A1230+TIME(F1230,0,0)</f>
        <v>27087</v>
      </c>
      <c r="H1230">
        <v>-16.666</v>
      </c>
      <c r="I1230">
        <v>984.3</v>
      </c>
      <c r="J1230">
        <v>980</v>
      </c>
      <c r="K1230">
        <v>16</v>
      </c>
      <c r="L1230">
        <v>60</v>
      </c>
      <c r="M1230">
        <v>13.9</v>
      </c>
      <c r="N1230">
        <v>8</v>
      </c>
    </row>
    <row r="1231" spans="1:14" ht="12">
      <c r="A1231" s="1">
        <v>27086</v>
      </c>
      <c r="B1231" t="s">
        <v>711</v>
      </c>
      <c r="C1231">
        <v>1974</v>
      </c>
      <c r="D1231">
        <v>2</v>
      </c>
      <c r="E1231">
        <v>26</v>
      </c>
      <c r="F1231">
        <v>18</v>
      </c>
      <c r="G1231" s="2">
        <f>A1231+TIME(F1231,0,0)</f>
        <v>27086.75</v>
      </c>
      <c r="H1231">
        <v>-18.333</v>
      </c>
      <c r="I1231">
        <v>984.4</v>
      </c>
      <c r="J1231">
        <v>980</v>
      </c>
      <c r="K1231">
        <v>22</v>
      </c>
      <c r="L1231">
        <v>70</v>
      </c>
      <c r="M1231">
        <v>20.7</v>
      </c>
      <c r="N1231">
        <v>7.5</v>
      </c>
    </row>
    <row r="1232" spans="1:15" ht="12">
      <c r="A1232" s="1">
        <v>27086</v>
      </c>
      <c r="B1232" t="s">
        <v>712</v>
      </c>
      <c r="C1232">
        <v>1974</v>
      </c>
      <c r="D1232">
        <v>2</v>
      </c>
      <c r="E1232">
        <v>26</v>
      </c>
      <c r="F1232">
        <v>12</v>
      </c>
      <c r="G1232" s="2">
        <f>A1232+TIME(F1232,0,0)</f>
        <v>27086.5</v>
      </c>
      <c r="H1232">
        <v>-17.777</v>
      </c>
      <c r="I1232">
        <v>984</v>
      </c>
      <c r="J1232">
        <v>979.7</v>
      </c>
      <c r="K1232">
        <v>20</v>
      </c>
      <c r="L1232">
        <v>70</v>
      </c>
      <c r="M1232">
        <v>18.8</v>
      </c>
      <c r="N1232">
        <v>6.8</v>
      </c>
      <c r="O1232">
        <v>40</v>
      </c>
    </row>
    <row r="1233" spans="1:14" ht="12">
      <c r="A1233" s="1">
        <v>27086</v>
      </c>
      <c r="B1233" t="s">
        <v>713</v>
      </c>
      <c r="C1233">
        <v>1974</v>
      </c>
      <c r="D1233">
        <v>2</v>
      </c>
      <c r="E1233">
        <v>26</v>
      </c>
      <c r="F1233">
        <v>6</v>
      </c>
      <c r="G1233" s="2">
        <f>A1233+TIME(F1233,0,0)</f>
        <v>27086.25</v>
      </c>
      <c r="H1233">
        <v>-16.666</v>
      </c>
      <c r="I1233">
        <v>983.6</v>
      </c>
      <c r="J1233">
        <v>979.3</v>
      </c>
      <c r="K1233">
        <v>22</v>
      </c>
      <c r="L1233">
        <v>80</v>
      </c>
      <c r="M1233">
        <v>21.7</v>
      </c>
      <c r="N1233">
        <v>3.8</v>
      </c>
    </row>
    <row r="1234" spans="1:15" ht="12">
      <c r="A1234" s="1">
        <v>27086</v>
      </c>
      <c r="B1234" t="s">
        <v>714</v>
      </c>
      <c r="C1234">
        <v>1974</v>
      </c>
      <c r="D1234">
        <v>2</v>
      </c>
      <c r="E1234">
        <v>26</v>
      </c>
      <c r="F1234">
        <v>0</v>
      </c>
      <c r="G1234" s="2">
        <f>A1234+TIME(F1234,0,0)</f>
        <v>27086</v>
      </c>
      <c r="H1234">
        <v>-15.555</v>
      </c>
      <c r="I1234">
        <v>983.6</v>
      </c>
      <c r="J1234">
        <v>979.3</v>
      </c>
      <c r="K1234">
        <v>21</v>
      </c>
      <c r="L1234">
        <v>100</v>
      </c>
      <c r="M1234">
        <v>20.7</v>
      </c>
      <c r="N1234">
        <v>-3.7</v>
      </c>
      <c r="O1234">
        <v>40</v>
      </c>
    </row>
    <row r="1235" spans="1:14" ht="12">
      <c r="A1235" s="1">
        <v>27085</v>
      </c>
      <c r="B1235" t="s">
        <v>715</v>
      </c>
      <c r="C1235">
        <v>1974</v>
      </c>
      <c r="D1235">
        <v>2</v>
      </c>
      <c r="E1235">
        <v>25</v>
      </c>
      <c r="F1235">
        <v>18</v>
      </c>
      <c r="G1235" s="2">
        <f>A1235+TIME(F1235,0,0)</f>
        <v>27085.75</v>
      </c>
      <c r="H1235">
        <v>-16.111</v>
      </c>
      <c r="I1235">
        <v>984.4</v>
      </c>
      <c r="J1235">
        <v>980</v>
      </c>
      <c r="K1235">
        <v>26</v>
      </c>
      <c r="L1235">
        <v>100</v>
      </c>
      <c r="M1235">
        <v>25.6</v>
      </c>
      <c r="N1235">
        <v>-4.5</v>
      </c>
    </row>
    <row r="1236" spans="1:14" ht="12">
      <c r="A1236" s="1">
        <v>27085</v>
      </c>
      <c r="B1236" t="s">
        <v>716</v>
      </c>
      <c r="C1236">
        <v>1974</v>
      </c>
      <c r="D1236">
        <v>2</v>
      </c>
      <c r="E1236">
        <v>25</v>
      </c>
      <c r="F1236">
        <v>12</v>
      </c>
      <c r="G1236" s="2">
        <f>A1236+TIME(F1236,0,0)</f>
        <v>27085.5</v>
      </c>
      <c r="H1236">
        <v>-17.777</v>
      </c>
      <c r="I1236">
        <v>985.5</v>
      </c>
      <c r="J1236">
        <v>981.4</v>
      </c>
      <c r="K1236">
        <v>22</v>
      </c>
      <c r="L1236">
        <v>90</v>
      </c>
      <c r="M1236">
        <v>22</v>
      </c>
      <c r="N1236">
        <v>0</v>
      </c>
    </row>
    <row r="1237" spans="1:14" ht="12">
      <c r="A1237" s="1">
        <v>27085</v>
      </c>
      <c r="B1237" t="s">
        <v>717</v>
      </c>
      <c r="C1237">
        <v>1974</v>
      </c>
      <c r="D1237">
        <v>2</v>
      </c>
      <c r="E1237">
        <v>25</v>
      </c>
      <c r="F1237">
        <v>6</v>
      </c>
      <c r="G1237" s="2">
        <f>A1237+TIME(F1237,0,0)</f>
        <v>27085.25</v>
      </c>
      <c r="H1237">
        <v>-15</v>
      </c>
      <c r="I1237">
        <v>987.8</v>
      </c>
      <c r="J1237">
        <v>983.7</v>
      </c>
      <c r="K1237">
        <v>23</v>
      </c>
      <c r="L1237">
        <v>80</v>
      </c>
      <c r="M1237">
        <v>22.6</v>
      </c>
      <c r="N1237">
        <v>4</v>
      </c>
    </row>
    <row r="1238" spans="1:14" ht="12">
      <c r="A1238" s="1">
        <v>27085</v>
      </c>
      <c r="B1238" t="s">
        <v>718</v>
      </c>
      <c r="C1238">
        <v>1974</v>
      </c>
      <c r="D1238">
        <v>2</v>
      </c>
      <c r="E1238">
        <v>25</v>
      </c>
      <c r="F1238">
        <v>0</v>
      </c>
      <c r="G1238" s="2">
        <f>A1238+TIME(F1238,0,0)</f>
        <v>27085</v>
      </c>
      <c r="H1238">
        <v>-15.555</v>
      </c>
      <c r="I1238">
        <v>990.6</v>
      </c>
      <c r="J1238">
        <v>986.5</v>
      </c>
      <c r="K1238">
        <v>16</v>
      </c>
      <c r="L1238">
        <v>70</v>
      </c>
      <c r="M1238">
        <v>15</v>
      </c>
      <c r="N1238">
        <v>5.5</v>
      </c>
    </row>
    <row r="1239" spans="1:14" ht="12">
      <c r="A1239" s="1">
        <v>27084</v>
      </c>
      <c r="B1239" t="s">
        <v>719</v>
      </c>
      <c r="C1239">
        <v>1974</v>
      </c>
      <c r="D1239">
        <v>2</v>
      </c>
      <c r="E1239">
        <v>24</v>
      </c>
      <c r="F1239">
        <v>18</v>
      </c>
      <c r="G1239" s="2">
        <f>A1239+TIME(F1239,0,0)</f>
        <v>27084.75</v>
      </c>
      <c r="H1239">
        <v>-12.222</v>
      </c>
      <c r="I1239">
        <v>992.4</v>
      </c>
      <c r="J1239">
        <v>988.1</v>
      </c>
      <c r="K1239">
        <v>10</v>
      </c>
      <c r="L1239">
        <v>70</v>
      </c>
      <c r="M1239">
        <v>9.4</v>
      </c>
      <c r="N1239">
        <v>3.4</v>
      </c>
    </row>
    <row r="1240" spans="1:14" ht="12">
      <c r="A1240" s="1">
        <v>27084</v>
      </c>
      <c r="B1240" t="s">
        <v>720</v>
      </c>
      <c r="C1240">
        <v>1974</v>
      </c>
      <c r="D1240">
        <v>2</v>
      </c>
      <c r="E1240">
        <v>24</v>
      </c>
      <c r="F1240">
        <v>12</v>
      </c>
      <c r="G1240" s="2">
        <f>A1240+TIME(F1240,0,0)</f>
        <v>27084.5</v>
      </c>
      <c r="H1240">
        <v>-13.333</v>
      </c>
      <c r="I1240">
        <v>994.1</v>
      </c>
      <c r="J1240">
        <v>989.8</v>
      </c>
      <c r="K1240">
        <v>3</v>
      </c>
      <c r="L1240">
        <v>50</v>
      </c>
      <c r="M1240">
        <v>2.3</v>
      </c>
      <c r="N1240">
        <v>1.9</v>
      </c>
    </row>
    <row r="1241" spans="1:14" ht="12">
      <c r="A1241" s="1">
        <v>27084</v>
      </c>
      <c r="B1241" t="s">
        <v>721</v>
      </c>
      <c r="C1241">
        <v>1974</v>
      </c>
      <c r="D1241">
        <v>2</v>
      </c>
      <c r="E1241">
        <v>24</v>
      </c>
      <c r="F1241">
        <v>6</v>
      </c>
      <c r="G1241" s="2">
        <f>A1241+TIME(F1241,0,0)</f>
        <v>27084.25</v>
      </c>
      <c r="H1241">
        <v>-14.444</v>
      </c>
      <c r="I1241">
        <v>994.4</v>
      </c>
      <c r="J1241">
        <v>990.2</v>
      </c>
      <c r="K1241">
        <v>25</v>
      </c>
      <c r="L1241">
        <v>100</v>
      </c>
      <c r="M1241">
        <v>24.6</v>
      </c>
      <c r="N1241">
        <v>-4.3</v>
      </c>
    </row>
    <row r="1242" spans="1:14" ht="12">
      <c r="A1242" s="1">
        <v>27084</v>
      </c>
      <c r="B1242" t="s">
        <v>722</v>
      </c>
      <c r="C1242">
        <v>1974</v>
      </c>
      <c r="D1242">
        <v>2</v>
      </c>
      <c r="E1242">
        <v>24</v>
      </c>
      <c r="F1242">
        <v>0</v>
      </c>
      <c r="G1242" s="2">
        <f>A1242+TIME(F1242,0,0)</f>
        <v>27084</v>
      </c>
      <c r="H1242">
        <v>-15.555</v>
      </c>
      <c r="I1242">
        <v>995.6</v>
      </c>
      <c r="J1242">
        <v>991.5</v>
      </c>
      <c r="K1242">
        <v>14</v>
      </c>
      <c r="L1242">
        <v>80</v>
      </c>
      <c r="M1242">
        <v>13.8</v>
      </c>
      <c r="N1242">
        <v>2.4</v>
      </c>
    </row>
    <row r="1243" spans="1:14" ht="12">
      <c r="A1243" s="1">
        <v>27083</v>
      </c>
      <c r="B1243" t="s">
        <v>723</v>
      </c>
      <c r="C1243">
        <v>1974</v>
      </c>
      <c r="D1243">
        <v>2</v>
      </c>
      <c r="E1243">
        <v>23</v>
      </c>
      <c r="F1243">
        <v>18</v>
      </c>
      <c r="G1243" s="2">
        <f>A1243+TIME(F1243,0,0)</f>
        <v>27083.75</v>
      </c>
      <c r="H1243">
        <v>-16.666</v>
      </c>
      <c r="I1243">
        <v>995.4</v>
      </c>
      <c r="J1243">
        <v>991.2</v>
      </c>
      <c r="K1243">
        <v>23</v>
      </c>
      <c r="L1243">
        <v>80</v>
      </c>
      <c r="M1243">
        <v>22.6</v>
      </c>
      <c r="N1243">
        <v>4</v>
      </c>
    </row>
    <row r="1244" spans="1:14" ht="12">
      <c r="A1244" s="1">
        <v>27083</v>
      </c>
      <c r="B1244" t="s">
        <v>724</v>
      </c>
      <c r="C1244">
        <v>1974</v>
      </c>
      <c r="D1244">
        <v>2</v>
      </c>
      <c r="E1244">
        <v>23</v>
      </c>
      <c r="F1244">
        <v>12</v>
      </c>
      <c r="G1244" s="2">
        <f>A1244+TIME(F1244,0,0)</f>
        <v>27083.5</v>
      </c>
      <c r="H1244">
        <v>-15</v>
      </c>
      <c r="I1244">
        <v>995.5</v>
      </c>
      <c r="J1244">
        <v>991.2</v>
      </c>
      <c r="K1244">
        <v>16</v>
      </c>
      <c r="L1244">
        <v>90</v>
      </c>
      <c r="M1244">
        <v>16</v>
      </c>
      <c r="N1244">
        <v>0</v>
      </c>
    </row>
    <row r="1245" spans="1:14" ht="12">
      <c r="A1245" s="1">
        <v>27083</v>
      </c>
      <c r="B1245" t="s">
        <v>725</v>
      </c>
      <c r="C1245">
        <v>1974</v>
      </c>
      <c r="D1245">
        <v>2</v>
      </c>
      <c r="E1245">
        <v>23</v>
      </c>
      <c r="F1245">
        <v>6</v>
      </c>
      <c r="G1245" s="2">
        <f>A1245+TIME(F1245,0,0)</f>
        <v>27083.25</v>
      </c>
      <c r="H1245">
        <v>-14.444</v>
      </c>
      <c r="I1245">
        <v>994.4</v>
      </c>
      <c r="J1245">
        <v>990.2</v>
      </c>
      <c r="K1245">
        <v>24</v>
      </c>
      <c r="L1245">
        <v>80</v>
      </c>
      <c r="M1245">
        <v>23.6</v>
      </c>
      <c r="N1245">
        <v>4.2</v>
      </c>
    </row>
    <row r="1246" spans="1:14" ht="12">
      <c r="A1246" s="1">
        <v>27083</v>
      </c>
      <c r="B1246" t="s">
        <v>726</v>
      </c>
      <c r="C1246">
        <v>1974</v>
      </c>
      <c r="D1246">
        <v>2</v>
      </c>
      <c r="E1246">
        <v>23</v>
      </c>
      <c r="F1246">
        <v>0</v>
      </c>
      <c r="G1246" s="2">
        <f>A1246+TIME(F1246,0,0)</f>
        <v>27083</v>
      </c>
      <c r="H1246">
        <v>-14.444</v>
      </c>
      <c r="I1246">
        <v>992.8</v>
      </c>
      <c r="J1246">
        <v>988.5</v>
      </c>
      <c r="K1246">
        <v>25</v>
      </c>
      <c r="L1246">
        <v>80</v>
      </c>
      <c r="M1246">
        <v>24.6</v>
      </c>
      <c r="N1246">
        <v>4.3</v>
      </c>
    </row>
    <row r="1247" spans="1:14" ht="12">
      <c r="A1247" s="1">
        <v>27082</v>
      </c>
      <c r="B1247" t="s">
        <v>727</v>
      </c>
      <c r="C1247">
        <v>1974</v>
      </c>
      <c r="D1247">
        <v>2</v>
      </c>
      <c r="E1247">
        <v>22</v>
      </c>
      <c r="F1247">
        <v>18</v>
      </c>
      <c r="G1247" s="2">
        <f>A1247+TIME(F1247,0,0)</f>
        <v>27082.75</v>
      </c>
      <c r="H1247">
        <v>-14.444</v>
      </c>
      <c r="I1247">
        <v>992.4</v>
      </c>
      <c r="J1247">
        <v>988.1</v>
      </c>
      <c r="K1247">
        <v>20</v>
      </c>
      <c r="L1247">
        <v>80</v>
      </c>
      <c r="M1247">
        <v>19.7</v>
      </c>
      <c r="N1247">
        <v>3.5</v>
      </c>
    </row>
    <row r="1248" spans="1:14" ht="12">
      <c r="A1248" s="1">
        <v>27082</v>
      </c>
      <c r="B1248" t="s">
        <v>728</v>
      </c>
      <c r="C1248">
        <v>1974</v>
      </c>
      <c r="D1248">
        <v>2</v>
      </c>
      <c r="E1248">
        <v>22</v>
      </c>
      <c r="F1248">
        <v>12</v>
      </c>
      <c r="G1248" s="2">
        <f>A1248+TIME(F1248,0,0)</f>
        <v>27082.5</v>
      </c>
      <c r="H1248">
        <v>-8.333</v>
      </c>
      <c r="I1248">
        <v>992.5</v>
      </c>
      <c r="J1248">
        <v>988.1</v>
      </c>
      <c r="K1248">
        <v>10</v>
      </c>
      <c r="L1248">
        <v>60</v>
      </c>
      <c r="M1248">
        <v>8.7</v>
      </c>
      <c r="N1248">
        <v>5</v>
      </c>
    </row>
    <row r="1249" spans="1:14" ht="12">
      <c r="A1249" s="1">
        <v>27082</v>
      </c>
      <c r="B1249" t="s">
        <v>729</v>
      </c>
      <c r="C1249">
        <v>1974</v>
      </c>
      <c r="D1249">
        <v>2</v>
      </c>
      <c r="E1249">
        <v>22</v>
      </c>
      <c r="F1249">
        <v>6</v>
      </c>
      <c r="G1249" s="2">
        <f>A1249+TIME(F1249,0,0)</f>
        <v>27082.25</v>
      </c>
      <c r="H1249">
        <v>-3.333</v>
      </c>
      <c r="I1249">
        <v>992.3</v>
      </c>
      <c r="J1249">
        <v>988.1</v>
      </c>
      <c r="K1249">
        <v>5</v>
      </c>
      <c r="L1249">
        <v>340</v>
      </c>
      <c r="M1249">
        <v>-1.7</v>
      </c>
      <c r="N1249">
        <v>4.7</v>
      </c>
    </row>
    <row r="1250" spans="1:14" ht="12">
      <c r="A1250" s="1">
        <v>27082</v>
      </c>
      <c r="B1250" t="s">
        <v>730</v>
      </c>
      <c r="C1250">
        <v>1974</v>
      </c>
      <c r="D1250">
        <v>2</v>
      </c>
      <c r="E1250">
        <v>22</v>
      </c>
      <c r="F1250">
        <v>0</v>
      </c>
      <c r="G1250" s="2">
        <f>A1250+TIME(F1250,0,0)</f>
        <v>27082</v>
      </c>
      <c r="H1250">
        <v>-7.222</v>
      </c>
      <c r="I1250">
        <v>991.6</v>
      </c>
      <c r="J1250">
        <v>987.5</v>
      </c>
      <c r="K1250">
        <v>6</v>
      </c>
      <c r="L1250">
        <v>40</v>
      </c>
      <c r="M1250">
        <v>3.9</v>
      </c>
      <c r="N1250">
        <v>4.6</v>
      </c>
    </row>
    <row r="1251" spans="1:14" ht="12">
      <c r="A1251" s="1">
        <v>27081</v>
      </c>
      <c r="B1251" t="s">
        <v>731</v>
      </c>
      <c r="C1251">
        <v>1974</v>
      </c>
      <c r="D1251">
        <v>2</v>
      </c>
      <c r="E1251">
        <v>21</v>
      </c>
      <c r="F1251">
        <v>18</v>
      </c>
      <c r="G1251" s="2">
        <f>A1251+TIME(F1251,0,0)</f>
        <v>27081.75</v>
      </c>
      <c r="H1251">
        <v>-9.444</v>
      </c>
      <c r="I1251">
        <v>991.4</v>
      </c>
      <c r="J1251">
        <v>987.1</v>
      </c>
      <c r="K1251">
        <v>0</v>
      </c>
      <c r="L1251">
        <v>0</v>
      </c>
      <c r="M1251">
        <v>0</v>
      </c>
      <c r="N1251">
        <v>0</v>
      </c>
    </row>
    <row r="1252" spans="1:14" ht="12">
      <c r="A1252" s="1">
        <v>27081</v>
      </c>
      <c r="B1252" t="s">
        <v>732</v>
      </c>
      <c r="C1252">
        <v>1974</v>
      </c>
      <c r="D1252">
        <v>2</v>
      </c>
      <c r="E1252">
        <v>21</v>
      </c>
      <c r="F1252">
        <v>12</v>
      </c>
      <c r="G1252" s="2">
        <f>A1252+TIME(F1252,0,0)</f>
        <v>27081.5</v>
      </c>
      <c r="H1252">
        <v>-9.444</v>
      </c>
      <c r="I1252">
        <v>992.3</v>
      </c>
      <c r="J1252">
        <v>988.1</v>
      </c>
      <c r="K1252">
        <v>8</v>
      </c>
      <c r="L1252">
        <v>100</v>
      </c>
      <c r="M1252">
        <v>7.9</v>
      </c>
      <c r="N1252">
        <v>-1.4</v>
      </c>
    </row>
    <row r="1253" spans="1:14" ht="12">
      <c r="A1253" s="1">
        <v>27081</v>
      </c>
      <c r="B1253" t="s">
        <v>733</v>
      </c>
      <c r="C1253">
        <v>1974</v>
      </c>
      <c r="D1253">
        <v>2</v>
      </c>
      <c r="E1253">
        <v>21</v>
      </c>
      <c r="F1253">
        <v>6</v>
      </c>
      <c r="G1253" s="2">
        <f>A1253+TIME(F1253,0,0)</f>
        <v>27081.25</v>
      </c>
      <c r="H1253">
        <v>-9.444</v>
      </c>
      <c r="I1253">
        <v>992.2</v>
      </c>
      <c r="J1253">
        <v>988.1</v>
      </c>
      <c r="K1253">
        <v>12</v>
      </c>
      <c r="L1253">
        <v>110</v>
      </c>
      <c r="M1253">
        <v>11.3</v>
      </c>
      <c r="N1253">
        <v>-4.1</v>
      </c>
    </row>
    <row r="1254" spans="1:14" ht="12">
      <c r="A1254" s="1">
        <v>27081</v>
      </c>
      <c r="B1254" t="s">
        <v>734</v>
      </c>
      <c r="C1254">
        <v>1974</v>
      </c>
      <c r="D1254">
        <v>2</v>
      </c>
      <c r="E1254">
        <v>21</v>
      </c>
      <c r="F1254">
        <v>0</v>
      </c>
      <c r="G1254" s="2">
        <f>A1254+TIME(F1254,0,0)</f>
        <v>27081</v>
      </c>
      <c r="H1254">
        <v>-6.111</v>
      </c>
      <c r="I1254">
        <v>992.2</v>
      </c>
      <c r="J1254">
        <v>988.1</v>
      </c>
      <c r="K1254">
        <v>4</v>
      </c>
      <c r="L1254">
        <v>50</v>
      </c>
      <c r="M1254">
        <v>3.1</v>
      </c>
      <c r="N1254">
        <v>2.6</v>
      </c>
    </row>
    <row r="1255" spans="1:14" ht="12">
      <c r="A1255" s="1">
        <v>27080</v>
      </c>
      <c r="B1255" t="s">
        <v>735</v>
      </c>
      <c r="C1255">
        <v>1974</v>
      </c>
      <c r="D1255">
        <v>2</v>
      </c>
      <c r="E1255">
        <v>20</v>
      </c>
      <c r="F1255">
        <v>18</v>
      </c>
      <c r="G1255" s="2">
        <f>A1255+TIME(F1255,0,0)</f>
        <v>27080.75</v>
      </c>
      <c r="H1255">
        <v>-8.888</v>
      </c>
      <c r="I1255">
        <v>992.6</v>
      </c>
      <c r="J1255">
        <v>988.5</v>
      </c>
      <c r="K1255">
        <v>7</v>
      </c>
      <c r="L1255">
        <v>100</v>
      </c>
      <c r="M1255">
        <v>6.9</v>
      </c>
      <c r="N1255">
        <v>-1.2</v>
      </c>
    </row>
    <row r="1256" spans="1:14" ht="12">
      <c r="A1256" s="1">
        <v>27080</v>
      </c>
      <c r="B1256" t="s">
        <v>736</v>
      </c>
      <c r="C1256">
        <v>1974</v>
      </c>
      <c r="D1256">
        <v>2</v>
      </c>
      <c r="E1256">
        <v>20</v>
      </c>
      <c r="F1256">
        <v>12</v>
      </c>
      <c r="G1256" s="2">
        <f>A1256+TIME(F1256,0,0)</f>
        <v>27080.5</v>
      </c>
      <c r="H1256">
        <v>-10.555</v>
      </c>
      <c r="I1256">
        <v>992.3</v>
      </c>
      <c r="J1256">
        <v>988.1</v>
      </c>
      <c r="K1256">
        <v>9</v>
      </c>
      <c r="L1256">
        <v>90</v>
      </c>
      <c r="M1256">
        <v>9</v>
      </c>
      <c r="N1256">
        <v>0</v>
      </c>
    </row>
    <row r="1257" spans="1:14" ht="12">
      <c r="A1257" s="1">
        <v>27080</v>
      </c>
      <c r="B1257" t="s">
        <v>737</v>
      </c>
      <c r="C1257">
        <v>1974</v>
      </c>
      <c r="D1257">
        <v>2</v>
      </c>
      <c r="E1257">
        <v>20</v>
      </c>
      <c r="F1257">
        <v>6</v>
      </c>
      <c r="G1257" s="2">
        <f>A1257+TIME(F1257,0,0)</f>
        <v>27080.25</v>
      </c>
      <c r="H1257">
        <v>-10.555</v>
      </c>
      <c r="I1257">
        <v>990.8</v>
      </c>
      <c r="J1257">
        <v>986.5</v>
      </c>
      <c r="K1257">
        <v>18</v>
      </c>
      <c r="L1257">
        <v>80</v>
      </c>
      <c r="M1257">
        <v>17.7</v>
      </c>
      <c r="N1257">
        <v>3.1</v>
      </c>
    </row>
    <row r="1258" spans="1:14" ht="12">
      <c r="A1258" s="1">
        <v>27080</v>
      </c>
      <c r="B1258" t="s">
        <v>738</v>
      </c>
      <c r="C1258">
        <v>1974</v>
      </c>
      <c r="D1258">
        <v>2</v>
      </c>
      <c r="E1258">
        <v>20</v>
      </c>
      <c r="F1258">
        <v>0</v>
      </c>
      <c r="G1258" s="2">
        <f>A1258+TIME(F1258,0,0)</f>
        <v>27080</v>
      </c>
      <c r="H1258">
        <v>-6.666</v>
      </c>
      <c r="I1258">
        <v>989.5</v>
      </c>
      <c r="J1258">
        <v>985.4</v>
      </c>
      <c r="K1258">
        <v>4</v>
      </c>
      <c r="L1258">
        <v>50</v>
      </c>
      <c r="M1258">
        <v>3.1</v>
      </c>
      <c r="N1258">
        <v>2.6</v>
      </c>
    </row>
    <row r="1259" spans="1:14" ht="12">
      <c r="A1259" s="1">
        <v>27079</v>
      </c>
      <c r="B1259" t="s">
        <v>739</v>
      </c>
      <c r="C1259">
        <v>1974</v>
      </c>
      <c r="D1259">
        <v>2</v>
      </c>
      <c r="E1259">
        <v>19</v>
      </c>
      <c r="F1259">
        <v>18</v>
      </c>
      <c r="G1259" s="2">
        <f>A1259+TIME(F1259,0,0)</f>
        <v>27079.75</v>
      </c>
      <c r="H1259">
        <v>-11.111</v>
      </c>
      <c r="I1259">
        <v>989.6</v>
      </c>
      <c r="J1259">
        <v>985.4</v>
      </c>
      <c r="K1259">
        <v>12</v>
      </c>
      <c r="L1259">
        <v>120</v>
      </c>
      <c r="M1259">
        <v>10.4</v>
      </c>
      <c r="N1259">
        <v>-6</v>
      </c>
    </row>
    <row r="1260" spans="1:14" ht="12">
      <c r="A1260" s="1">
        <v>27079</v>
      </c>
      <c r="B1260" t="s">
        <v>740</v>
      </c>
      <c r="C1260">
        <v>1974</v>
      </c>
      <c r="D1260">
        <v>2</v>
      </c>
      <c r="E1260">
        <v>19</v>
      </c>
      <c r="F1260">
        <v>12</v>
      </c>
      <c r="G1260" s="2">
        <f>A1260+TIME(F1260,0,0)</f>
        <v>27079.5</v>
      </c>
      <c r="H1260">
        <v>-10</v>
      </c>
      <c r="I1260">
        <v>989.3</v>
      </c>
      <c r="J1260">
        <v>985.1</v>
      </c>
      <c r="K1260">
        <v>10</v>
      </c>
      <c r="L1260">
        <v>100</v>
      </c>
      <c r="M1260">
        <v>9.8</v>
      </c>
      <c r="N1260">
        <v>-1.7</v>
      </c>
    </row>
    <row r="1261" spans="1:14" ht="12">
      <c r="A1261" s="1">
        <v>27079</v>
      </c>
      <c r="B1261" t="s">
        <v>602</v>
      </c>
      <c r="C1261">
        <v>1974</v>
      </c>
      <c r="D1261">
        <v>2</v>
      </c>
      <c r="E1261">
        <v>19</v>
      </c>
      <c r="F1261">
        <v>6</v>
      </c>
      <c r="G1261" s="2">
        <f>A1261+TIME(F1261,0,0)</f>
        <v>27079.25</v>
      </c>
      <c r="H1261">
        <v>-9.444</v>
      </c>
      <c r="I1261">
        <v>988.5</v>
      </c>
      <c r="J1261">
        <v>984.4</v>
      </c>
      <c r="K1261">
        <v>10</v>
      </c>
      <c r="L1261">
        <v>120</v>
      </c>
      <c r="M1261">
        <v>8.7</v>
      </c>
      <c r="N1261">
        <v>-5</v>
      </c>
    </row>
    <row r="1262" spans="1:14" ht="12">
      <c r="A1262" s="1">
        <v>27079</v>
      </c>
      <c r="B1262" t="s">
        <v>603</v>
      </c>
      <c r="C1262">
        <v>1974</v>
      </c>
      <c r="D1262">
        <v>2</v>
      </c>
      <c r="E1262">
        <v>19</v>
      </c>
      <c r="F1262">
        <v>0</v>
      </c>
      <c r="G1262" s="2">
        <f>A1262+TIME(F1262,0,0)</f>
        <v>27079</v>
      </c>
      <c r="H1262">
        <v>-10</v>
      </c>
      <c r="I1262">
        <v>988.5</v>
      </c>
      <c r="J1262">
        <v>984.4</v>
      </c>
      <c r="K1262">
        <v>12</v>
      </c>
      <c r="L1262">
        <v>150</v>
      </c>
      <c r="M1262">
        <v>6</v>
      </c>
      <c r="N1262">
        <v>-10.4</v>
      </c>
    </row>
    <row r="1263" spans="1:14" ht="12">
      <c r="A1263" s="1">
        <v>27078</v>
      </c>
      <c r="B1263" t="s">
        <v>604</v>
      </c>
      <c r="C1263">
        <v>1974</v>
      </c>
      <c r="D1263">
        <v>2</v>
      </c>
      <c r="E1263">
        <v>18</v>
      </c>
      <c r="F1263">
        <v>18</v>
      </c>
      <c r="G1263" s="2">
        <f>A1263+TIME(F1263,0,0)</f>
        <v>27078.75</v>
      </c>
      <c r="H1263">
        <v>-10.555</v>
      </c>
      <c r="I1263">
        <v>987</v>
      </c>
      <c r="J1263">
        <v>982.7</v>
      </c>
      <c r="K1263">
        <v>7</v>
      </c>
      <c r="L1263">
        <v>110</v>
      </c>
      <c r="M1263">
        <v>6.6</v>
      </c>
      <c r="N1263">
        <v>-2.4</v>
      </c>
    </row>
    <row r="1264" spans="1:14" ht="12">
      <c r="A1264" s="1">
        <v>27078</v>
      </c>
      <c r="B1264" t="s">
        <v>605</v>
      </c>
      <c r="C1264">
        <v>1974</v>
      </c>
      <c r="D1264">
        <v>2</v>
      </c>
      <c r="E1264">
        <v>18</v>
      </c>
      <c r="F1264">
        <v>12</v>
      </c>
      <c r="G1264" s="2">
        <f>A1264+TIME(F1264,0,0)</f>
        <v>27078.5</v>
      </c>
      <c r="H1264">
        <v>-8.888</v>
      </c>
      <c r="I1264">
        <v>985.6</v>
      </c>
      <c r="J1264">
        <v>981.4</v>
      </c>
      <c r="K1264">
        <v>5</v>
      </c>
      <c r="L1264">
        <v>170</v>
      </c>
      <c r="M1264">
        <v>0.9</v>
      </c>
      <c r="N1264">
        <v>-4.9</v>
      </c>
    </row>
    <row r="1265" spans="1:14" ht="12">
      <c r="A1265" s="1">
        <v>27078</v>
      </c>
      <c r="B1265" t="s">
        <v>606</v>
      </c>
      <c r="C1265">
        <v>1974</v>
      </c>
      <c r="D1265">
        <v>2</v>
      </c>
      <c r="E1265">
        <v>18</v>
      </c>
      <c r="F1265">
        <v>6</v>
      </c>
      <c r="G1265" s="2">
        <f>A1265+TIME(F1265,0,0)</f>
        <v>27078.25</v>
      </c>
      <c r="H1265">
        <v>-10.555</v>
      </c>
      <c r="I1265">
        <v>983.3</v>
      </c>
      <c r="J1265">
        <v>979</v>
      </c>
      <c r="K1265">
        <v>20</v>
      </c>
      <c r="L1265">
        <v>60</v>
      </c>
      <c r="M1265">
        <v>17.3</v>
      </c>
      <c r="N1265">
        <v>10</v>
      </c>
    </row>
    <row r="1266" spans="1:14" ht="12">
      <c r="A1266" s="1">
        <v>27078</v>
      </c>
      <c r="B1266" t="s">
        <v>746</v>
      </c>
      <c r="C1266">
        <v>1974</v>
      </c>
      <c r="D1266">
        <v>2</v>
      </c>
      <c r="E1266">
        <v>18</v>
      </c>
      <c r="F1266">
        <v>0</v>
      </c>
      <c r="G1266" s="2">
        <f>A1266+TIME(F1266,0,0)</f>
        <v>27078</v>
      </c>
      <c r="H1266">
        <v>-7.222</v>
      </c>
      <c r="I1266">
        <v>979.4</v>
      </c>
      <c r="J1266">
        <v>975.3</v>
      </c>
      <c r="K1266">
        <v>16</v>
      </c>
      <c r="L1266">
        <v>50</v>
      </c>
      <c r="M1266">
        <v>12.3</v>
      </c>
      <c r="N1266">
        <v>10.3</v>
      </c>
    </row>
    <row r="1267" spans="1:14" ht="12">
      <c r="A1267" s="1">
        <v>27077</v>
      </c>
      <c r="B1267" t="s">
        <v>747</v>
      </c>
      <c r="C1267">
        <v>1974</v>
      </c>
      <c r="D1267">
        <v>2</v>
      </c>
      <c r="E1267">
        <v>17</v>
      </c>
      <c r="F1267">
        <v>18</v>
      </c>
      <c r="G1267" s="2">
        <f>A1267+TIME(F1267,0,0)</f>
        <v>27077.75</v>
      </c>
      <c r="H1267">
        <v>-8.888</v>
      </c>
      <c r="I1267">
        <v>978.1</v>
      </c>
      <c r="J1267">
        <v>973.9</v>
      </c>
      <c r="K1267">
        <v>17</v>
      </c>
      <c r="L1267">
        <v>70</v>
      </c>
      <c r="M1267">
        <v>16</v>
      </c>
      <c r="N1267">
        <v>5.8</v>
      </c>
    </row>
    <row r="1268" spans="1:14" ht="12">
      <c r="A1268" s="1">
        <v>27077</v>
      </c>
      <c r="B1268" t="s">
        <v>748</v>
      </c>
      <c r="C1268">
        <v>1974</v>
      </c>
      <c r="D1268">
        <v>2</v>
      </c>
      <c r="E1268">
        <v>17</v>
      </c>
      <c r="F1268">
        <v>12</v>
      </c>
      <c r="G1268" s="2">
        <f>A1268+TIME(F1268,0,0)</f>
        <v>27077.5</v>
      </c>
      <c r="H1268">
        <v>-8.333</v>
      </c>
      <c r="I1268">
        <v>976.4</v>
      </c>
      <c r="J1268">
        <v>972.2</v>
      </c>
      <c r="K1268">
        <v>17</v>
      </c>
      <c r="L1268">
        <v>60</v>
      </c>
      <c r="M1268">
        <v>14.7</v>
      </c>
      <c r="N1268">
        <v>8.5</v>
      </c>
    </row>
    <row r="1269" spans="1:14" ht="12">
      <c r="A1269" s="1">
        <v>27077</v>
      </c>
      <c r="B1269" t="s">
        <v>610</v>
      </c>
      <c r="C1269">
        <v>1974</v>
      </c>
      <c r="D1269">
        <v>2</v>
      </c>
      <c r="E1269">
        <v>17</v>
      </c>
      <c r="F1269">
        <v>6</v>
      </c>
      <c r="G1269" s="2">
        <f>A1269+TIME(F1269,0,0)</f>
        <v>27077.25</v>
      </c>
      <c r="H1269">
        <v>-7.222</v>
      </c>
      <c r="I1269">
        <v>976.3</v>
      </c>
      <c r="J1269">
        <v>972.2</v>
      </c>
      <c r="K1269">
        <v>10</v>
      </c>
      <c r="L1269">
        <v>120</v>
      </c>
      <c r="M1269">
        <v>8.7</v>
      </c>
      <c r="N1269">
        <v>-5</v>
      </c>
    </row>
    <row r="1270" spans="1:14" ht="12">
      <c r="A1270" s="1">
        <v>27077</v>
      </c>
      <c r="B1270" t="s">
        <v>611</v>
      </c>
      <c r="C1270">
        <v>1974</v>
      </c>
      <c r="D1270">
        <v>2</v>
      </c>
      <c r="E1270">
        <v>17</v>
      </c>
      <c r="F1270">
        <v>0</v>
      </c>
      <c r="G1270" s="2">
        <f>A1270+TIME(F1270,0,0)</f>
        <v>27077</v>
      </c>
      <c r="H1270">
        <v>-3.888</v>
      </c>
      <c r="I1270">
        <v>975.9</v>
      </c>
      <c r="J1270">
        <v>971.6</v>
      </c>
      <c r="K1270">
        <v>8</v>
      </c>
      <c r="L1270">
        <v>330</v>
      </c>
      <c r="M1270">
        <v>-4</v>
      </c>
      <c r="N1270">
        <v>6.9</v>
      </c>
    </row>
    <row r="1271" spans="1:14" ht="12">
      <c r="A1271" s="1">
        <v>27076</v>
      </c>
      <c r="B1271" t="s">
        <v>612</v>
      </c>
      <c r="C1271">
        <v>1974</v>
      </c>
      <c r="D1271">
        <v>2</v>
      </c>
      <c r="E1271">
        <v>16</v>
      </c>
      <c r="F1271">
        <v>18</v>
      </c>
      <c r="G1271" s="2">
        <f>A1271+TIME(F1271,0,0)</f>
        <v>27076.75</v>
      </c>
      <c r="H1271">
        <v>-6.666</v>
      </c>
      <c r="I1271">
        <v>976.5</v>
      </c>
      <c r="J1271">
        <v>972.2</v>
      </c>
      <c r="K1271">
        <v>18</v>
      </c>
      <c r="L1271">
        <v>340</v>
      </c>
      <c r="M1271">
        <v>-6.2</v>
      </c>
      <c r="N1271">
        <v>16.9</v>
      </c>
    </row>
    <row r="1272" spans="1:14" ht="12">
      <c r="A1272" s="1">
        <v>27076</v>
      </c>
      <c r="B1272" t="s">
        <v>613</v>
      </c>
      <c r="C1272">
        <v>1974</v>
      </c>
      <c r="D1272">
        <v>2</v>
      </c>
      <c r="E1272">
        <v>16</v>
      </c>
      <c r="F1272">
        <v>12</v>
      </c>
      <c r="G1272" s="2">
        <f>A1272+TIME(F1272,0,0)</f>
        <v>27076.5</v>
      </c>
      <c r="H1272">
        <v>-8.333</v>
      </c>
      <c r="I1272">
        <v>977.6</v>
      </c>
      <c r="J1272">
        <v>973.2</v>
      </c>
      <c r="K1272">
        <v>7</v>
      </c>
      <c r="L1272">
        <v>310</v>
      </c>
      <c r="M1272">
        <v>-5.4</v>
      </c>
      <c r="N1272">
        <v>4.5</v>
      </c>
    </row>
    <row r="1273" spans="1:14" ht="12">
      <c r="A1273" s="1">
        <v>27076</v>
      </c>
      <c r="B1273" t="s">
        <v>753</v>
      </c>
      <c r="C1273">
        <v>1974</v>
      </c>
      <c r="D1273">
        <v>2</v>
      </c>
      <c r="E1273">
        <v>16</v>
      </c>
      <c r="F1273">
        <v>6</v>
      </c>
      <c r="G1273" s="2">
        <f>A1273+TIME(F1273,0,0)</f>
        <v>27076.25</v>
      </c>
      <c r="H1273">
        <v>-6.111</v>
      </c>
      <c r="I1273">
        <v>977</v>
      </c>
      <c r="J1273">
        <v>972.9</v>
      </c>
      <c r="K1273">
        <v>8</v>
      </c>
      <c r="L1273">
        <v>70</v>
      </c>
      <c r="M1273">
        <v>7.5</v>
      </c>
      <c r="N1273">
        <v>2.7</v>
      </c>
    </row>
    <row r="1274" spans="1:14" ht="12">
      <c r="A1274" s="1">
        <v>27076</v>
      </c>
      <c r="B1274" t="s">
        <v>754</v>
      </c>
      <c r="C1274">
        <v>1974</v>
      </c>
      <c r="D1274">
        <v>2</v>
      </c>
      <c r="E1274">
        <v>16</v>
      </c>
      <c r="F1274">
        <v>0</v>
      </c>
      <c r="G1274" s="2">
        <f>A1274+TIME(F1274,0,0)</f>
        <v>27076</v>
      </c>
      <c r="H1274">
        <v>-11.111</v>
      </c>
      <c r="I1274">
        <v>976.3</v>
      </c>
      <c r="J1274">
        <v>972.2</v>
      </c>
      <c r="K1274">
        <v>16</v>
      </c>
      <c r="L1274">
        <v>70</v>
      </c>
      <c r="M1274">
        <v>15</v>
      </c>
      <c r="N1274">
        <v>5.5</v>
      </c>
    </row>
    <row r="1275" spans="1:14" ht="12">
      <c r="A1275" s="1">
        <v>27075</v>
      </c>
      <c r="B1275" t="s">
        <v>755</v>
      </c>
      <c r="C1275">
        <v>1974</v>
      </c>
      <c r="D1275">
        <v>2</v>
      </c>
      <c r="E1275">
        <v>15</v>
      </c>
      <c r="F1275">
        <v>18</v>
      </c>
      <c r="G1275" s="2">
        <f>A1275+TIME(F1275,0,0)</f>
        <v>27075.75</v>
      </c>
      <c r="H1275">
        <v>-15</v>
      </c>
      <c r="I1275">
        <v>975.3</v>
      </c>
      <c r="J1275">
        <v>971.2</v>
      </c>
      <c r="K1275">
        <v>21</v>
      </c>
      <c r="L1275">
        <v>100</v>
      </c>
      <c r="M1275">
        <v>20.7</v>
      </c>
      <c r="N1275">
        <v>-3.7</v>
      </c>
    </row>
    <row r="1276" spans="1:14" ht="12">
      <c r="A1276" s="1">
        <v>27075</v>
      </c>
      <c r="B1276" t="s">
        <v>756</v>
      </c>
      <c r="C1276">
        <v>1974</v>
      </c>
      <c r="D1276">
        <v>2</v>
      </c>
      <c r="E1276">
        <v>15</v>
      </c>
      <c r="F1276">
        <v>12</v>
      </c>
      <c r="G1276" s="2">
        <f>A1276+TIME(F1276,0,0)</f>
        <v>27075.5</v>
      </c>
      <c r="H1276">
        <v>-13.333</v>
      </c>
      <c r="I1276">
        <v>975.5</v>
      </c>
      <c r="J1276">
        <v>971.2</v>
      </c>
      <c r="K1276">
        <v>18</v>
      </c>
      <c r="L1276">
        <v>100</v>
      </c>
      <c r="M1276">
        <v>17.7</v>
      </c>
      <c r="N1276">
        <v>-3.1</v>
      </c>
    </row>
    <row r="1277" spans="1:14" ht="12">
      <c r="A1277" s="1">
        <v>27075</v>
      </c>
      <c r="B1277" t="s">
        <v>757</v>
      </c>
      <c r="C1277">
        <v>1974</v>
      </c>
      <c r="D1277">
        <v>2</v>
      </c>
      <c r="E1277">
        <v>15</v>
      </c>
      <c r="F1277">
        <v>6</v>
      </c>
      <c r="G1277" s="2">
        <f>A1277+TIME(F1277,0,0)</f>
        <v>27075.25</v>
      </c>
      <c r="H1277">
        <v>-12.777</v>
      </c>
      <c r="I1277">
        <v>975.9</v>
      </c>
      <c r="J1277">
        <v>971.6</v>
      </c>
      <c r="K1277">
        <v>20</v>
      </c>
      <c r="L1277">
        <v>90</v>
      </c>
      <c r="M1277">
        <v>20</v>
      </c>
      <c r="N1277">
        <v>0</v>
      </c>
    </row>
    <row r="1278" spans="1:14" ht="12">
      <c r="A1278" s="1">
        <v>27075</v>
      </c>
      <c r="B1278" t="s">
        <v>758</v>
      </c>
      <c r="C1278">
        <v>1974</v>
      </c>
      <c r="D1278">
        <v>2</v>
      </c>
      <c r="E1278">
        <v>15</v>
      </c>
      <c r="F1278">
        <v>0</v>
      </c>
      <c r="G1278" s="2">
        <f>A1278+TIME(F1278,0,0)</f>
        <v>27075</v>
      </c>
      <c r="H1278">
        <v>-11.111</v>
      </c>
      <c r="I1278">
        <v>978.3</v>
      </c>
      <c r="J1278">
        <v>973.9</v>
      </c>
      <c r="K1278">
        <v>14</v>
      </c>
      <c r="L1278">
        <v>80</v>
      </c>
      <c r="M1278">
        <v>13.8</v>
      </c>
      <c r="N1278">
        <v>2.4</v>
      </c>
    </row>
    <row r="1279" spans="1:14" ht="12">
      <c r="A1279" s="1">
        <v>27074</v>
      </c>
      <c r="B1279" t="s">
        <v>620</v>
      </c>
      <c r="C1279">
        <v>1974</v>
      </c>
      <c r="D1279">
        <v>2</v>
      </c>
      <c r="E1279">
        <v>14</v>
      </c>
      <c r="F1279">
        <v>18</v>
      </c>
      <c r="G1279" s="2">
        <f>A1279+TIME(F1279,0,0)</f>
        <v>27074.75</v>
      </c>
      <c r="H1279">
        <v>-12.222</v>
      </c>
      <c r="I1279">
        <v>980.4</v>
      </c>
      <c r="J1279">
        <v>976.3</v>
      </c>
      <c r="K1279">
        <v>16</v>
      </c>
      <c r="L1279">
        <v>50</v>
      </c>
      <c r="M1279">
        <v>12.3</v>
      </c>
      <c r="N1279">
        <v>10.3</v>
      </c>
    </row>
    <row r="1280" spans="1:14" ht="12">
      <c r="A1280" s="1">
        <v>27074</v>
      </c>
      <c r="B1280" t="s">
        <v>621</v>
      </c>
      <c r="C1280">
        <v>1974</v>
      </c>
      <c r="D1280">
        <v>2</v>
      </c>
      <c r="E1280">
        <v>14</v>
      </c>
      <c r="F1280">
        <v>12</v>
      </c>
      <c r="G1280" s="2">
        <f>A1280+TIME(F1280,0,0)</f>
        <v>27074.5</v>
      </c>
      <c r="H1280">
        <v>-13.333</v>
      </c>
      <c r="I1280">
        <v>983.4</v>
      </c>
      <c r="J1280">
        <v>979.3</v>
      </c>
      <c r="K1280">
        <v>13</v>
      </c>
      <c r="L1280">
        <v>70</v>
      </c>
      <c r="M1280">
        <v>12.2</v>
      </c>
      <c r="N1280">
        <v>4.4</v>
      </c>
    </row>
    <row r="1281" spans="1:14" ht="12">
      <c r="A1281" s="1">
        <v>27074</v>
      </c>
      <c r="B1281" t="s">
        <v>622</v>
      </c>
      <c r="C1281">
        <v>1974</v>
      </c>
      <c r="D1281">
        <v>2</v>
      </c>
      <c r="E1281">
        <v>14</v>
      </c>
      <c r="F1281">
        <v>6</v>
      </c>
      <c r="G1281" s="2">
        <f>A1281+TIME(F1281,0,0)</f>
        <v>27074.25</v>
      </c>
      <c r="H1281">
        <v>-12.222</v>
      </c>
      <c r="I1281">
        <v>985.3</v>
      </c>
      <c r="J1281">
        <v>981</v>
      </c>
      <c r="K1281">
        <v>24</v>
      </c>
      <c r="L1281">
        <v>70</v>
      </c>
      <c r="M1281">
        <v>22.6</v>
      </c>
      <c r="N1281">
        <v>8.2</v>
      </c>
    </row>
    <row r="1282" spans="1:14" ht="12">
      <c r="A1282" s="1">
        <v>27074</v>
      </c>
      <c r="B1282" t="s">
        <v>623</v>
      </c>
      <c r="C1282">
        <v>1974</v>
      </c>
      <c r="D1282">
        <v>2</v>
      </c>
      <c r="E1282">
        <v>14</v>
      </c>
      <c r="F1282">
        <v>0</v>
      </c>
      <c r="G1282" s="2">
        <f>A1282+TIME(F1282,0,0)</f>
        <v>27074</v>
      </c>
      <c r="H1282">
        <v>-13.888</v>
      </c>
      <c r="I1282">
        <v>986.4</v>
      </c>
      <c r="J1282">
        <v>982.1</v>
      </c>
      <c r="K1282">
        <v>24</v>
      </c>
      <c r="L1282">
        <v>70</v>
      </c>
      <c r="M1282">
        <v>22.6</v>
      </c>
      <c r="N1282">
        <v>8.2</v>
      </c>
    </row>
    <row r="1283" spans="1:14" ht="12">
      <c r="A1283" s="1">
        <v>27073</v>
      </c>
      <c r="B1283" t="s">
        <v>624</v>
      </c>
      <c r="C1283">
        <v>1974</v>
      </c>
      <c r="D1283">
        <v>2</v>
      </c>
      <c r="E1283">
        <v>13</v>
      </c>
      <c r="F1283">
        <v>18</v>
      </c>
      <c r="G1283" s="2">
        <f>A1283+TIME(F1283,0,0)</f>
        <v>27073.75</v>
      </c>
      <c r="H1283">
        <v>-11.111</v>
      </c>
      <c r="I1283">
        <v>987</v>
      </c>
      <c r="J1283">
        <v>982.7</v>
      </c>
      <c r="K1283">
        <v>21</v>
      </c>
      <c r="L1283">
        <v>80</v>
      </c>
      <c r="M1283">
        <v>20.7</v>
      </c>
      <c r="N1283">
        <v>3.7</v>
      </c>
    </row>
    <row r="1284" spans="1:14" ht="12">
      <c r="A1284" s="1">
        <v>27073</v>
      </c>
      <c r="B1284" t="s">
        <v>625</v>
      </c>
      <c r="C1284">
        <v>1974</v>
      </c>
      <c r="D1284">
        <v>2</v>
      </c>
      <c r="E1284">
        <v>13</v>
      </c>
      <c r="F1284">
        <v>12</v>
      </c>
      <c r="G1284" s="2">
        <f>A1284+TIME(F1284,0,0)</f>
        <v>27073.5</v>
      </c>
      <c r="H1284">
        <v>-10</v>
      </c>
      <c r="I1284">
        <v>987</v>
      </c>
      <c r="J1284">
        <v>982.7</v>
      </c>
      <c r="K1284">
        <v>19</v>
      </c>
      <c r="L1284">
        <v>80</v>
      </c>
      <c r="M1284">
        <v>18.7</v>
      </c>
      <c r="N1284">
        <v>3.3</v>
      </c>
    </row>
    <row r="1285" spans="1:14" ht="12">
      <c r="A1285" s="1">
        <v>27073</v>
      </c>
      <c r="B1285" t="s">
        <v>626</v>
      </c>
      <c r="C1285">
        <v>1974</v>
      </c>
      <c r="D1285">
        <v>2</v>
      </c>
      <c r="E1285">
        <v>13</v>
      </c>
      <c r="F1285">
        <v>6</v>
      </c>
      <c r="G1285" s="2">
        <f>A1285+TIME(F1285,0,0)</f>
        <v>27073.25</v>
      </c>
      <c r="H1285">
        <v>-8.333</v>
      </c>
      <c r="I1285">
        <v>986.6</v>
      </c>
      <c r="J1285">
        <v>982.4</v>
      </c>
      <c r="K1285">
        <v>17</v>
      </c>
      <c r="L1285">
        <v>70</v>
      </c>
      <c r="M1285">
        <v>16</v>
      </c>
      <c r="N1285">
        <v>5.8</v>
      </c>
    </row>
    <row r="1286" spans="1:14" ht="12">
      <c r="A1286" s="1">
        <v>27073</v>
      </c>
      <c r="B1286" t="s">
        <v>627</v>
      </c>
      <c r="C1286">
        <v>1974</v>
      </c>
      <c r="D1286">
        <v>2</v>
      </c>
      <c r="E1286">
        <v>13</v>
      </c>
      <c r="F1286">
        <v>0</v>
      </c>
      <c r="G1286" s="2">
        <f>A1286+TIME(F1286,0,0)</f>
        <v>27073</v>
      </c>
      <c r="H1286">
        <v>-11.666</v>
      </c>
      <c r="I1286">
        <v>987.1</v>
      </c>
      <c r="J1286">
        <v>982.7</v>
      </c>
      <c r="K1286">
        <v>25</v>
      </c>
      <c r="L1286">
        <v>90</v>
      </c>
      <c r="M1286">
        <v>25</v>
      </c>
      <c r="N1286">
        <v>0</v>
      </c>
    </row>
    <row r="1287" spans="1:14" ht="12">
      <c r="A1287" s="1">
        <v>27072</v>
      </c>
      <c r="B1287" t="s">
        <v>628</v>
      </c>
      <c r="C1287">
        <v>1974</v>
      </c>
      <c r="D1287">
        <v>2</v>
      </c>
      <c r="E1287">
        <v>12</v>
      </c>
      <c r="F1287">
        <v>18</v>
      </c>
      <c r="G1287" s="2">
        <f>A1287+TIME(F1287,0,0)</f>
        <v>27072.75</v>
      </c>
      <c r="H1287">
        <v>-12.222</v>
      </c>
      <c r="I1287">
        <v>986.1</v>
      </c>
      <c r="J1287">
        <v>982.1</v>
      </c>
      <c r="K1287">
        <v>22</v>
      </c>
      <c r="L1287">
        <v>100</v>
      </c>
      <c r="M1287">
        <v>21.7</v>
      </c>
      <c r="N1287">
        <v>-3.8</v>
      </c>
    </row>
    <row r="1288" spans="1:14" ht="12">
      <c r="A1288" s="1">
        <v>27072</v>
      </c>
      <c r="B1288" t="s">
        <v>629</v>
      </c>
      <c r="C1288">
        <v>1974</v>
      </c>
      <c r="D1288">
        <v>2</v>
      </c>
      <c r="E1288">
        <v>12</v>
      </c>
      <c r="F1288">
        <v>12</v>
      </c>
      <c r="G1288" s="2">
        <f>A1288+TIME(F1288,0,0)</f>
        <v>27072.5</v>
      </c>
      <c r="H1288">
        <v>-8.888</v>
      </c>
      <c r="I1288">
        <v>986.4</v>
      </c>
      <c r="J1288">
        <v>982.1</v>
      </c>
      <c r="K1288">
        <v>19</v>
      </c>
      <c r="L1288">
        <v>80</v>
      </c>
      <c r="M1288">
        <v>18.7</v>
      </c>
      <c r="N1288">
        <v>3.3</v>
      </c>
    </row>
    <row r="1289" spans="1:14" ht="12">
      <c r="A1289" s="1">
        <v>27072</v>
      </c>
      <c r="B1289" t="s">
        <v>630</v>
      </c>
      <c r="C1289">
        <v>1974</v>
      </c>
      <c r="D1289">
        <v>2</v>
      </c>
      <c r="E1289">
        <v>12</v>
      </c>
      <c r="F1289">
        <v>6</v>
      </c>
      <c r="G1289" s="2">
        <f>A1289+TIME(F1289,0,0)</f>
        <v>27072.25</v>
      </c>
      <c r="H1289">
        <v>-6.666</v>
      </c>
      <c r="I1289">
        <v>987.5</v>
      </c>
      <c r="J1289">
        <v>983.4</v>
      </c>
      <c r="K1289">
        <v>14</v>
      </c>
      <c r="L1289">
        <v>70</v>
      </c>
      <c r="M1289">
        <v>13.2</v>
      </c>
      <c r="N1289">
        <v>4.8</v>
      </c>
    </row>
    <row r="1290" spans="1:14" ht="12">
      <c r="A1290" s="1">
        <v>27072</v>
      </c>
      <c r="B1290" t="s">
        <v>631</v>
      </c>
      <c r="C1290">
        <v>1974</v>
      </c>
      <c r="D1290">
        <v>2</v>
      </c>
      <c r="E1290">
        <v>12</v>
      </c>
      <c r="F1290">
        <v>0</v>
      </c>
      <c r="G1290" s="2">
        <f>A1290+TIME(F1290,0,0)</f>
        <v>27072</v>
      </c>
      <c r="H1290">
        <v>-5.555</v>
      </c>
      <c r="I1290">
        <v>990</v>
      </c>
      <c r="J1290">
        <v>985.8</v>
      </c>
      <c r="K1290">
        <v>8</v>
      </c>
      <c r="L1290">
        <v>120</v>
      </c>
      <c r="M1290">
        <v>6.9</v>
      </c>
      <c r="N1290">
        <v>-4</v>
      </c>
    </row>
    <row r="1291" spans="1:14" ht="12">
      <c r="A1291" s="1">
        <v>27071</v>
      </c>
      <c r="B1291" t="s">
        <v>632</v>
      </c>
      <c r="C1291">
        <v>1974</v>
      </c>
      <c r="D1291">
        <v>2</v>
      </c>
      <c r="E1291">
        <v>11</v>
      </c>
      <c r="F1291">
        <v>18</v>
      </c>
      <c r="G1291" s="2">
        <f>A1291+TIME(F1291,0,0)</f>
        <v>27071.75</v>
      </c>
      <c r="H1291">
        <v>-7.777</v>
      </c>
      <c r="I1291">
        <v>991.1</v>
      </c>
      <c r="J1291">
        <v>986.8</v>
      </c>
      <c r="K1291">
        <v>6</v>
      </c>
      <c r="L1291">
        <v>90</v>
      </c>
      <c r="M1291">
        <v>6</v>
      </c>
      <c r="N1291">
        <v>0</v>
      </c>
    </row>
    <row r="1292" spans="1:15" ht="12">
      <c r="A1292" s="1">
        <v>27071</v>
      </c>
      <c r="B1292" t="s">
        <v>633</v>
      </c>
      <c r="C1292">
        <v>1974</v>
      </c>
      <c r="D1292">
        <v>2</v>
      </c>
      <c r="E1292">
        <v>11</v>
      </c>
      <c r="F1292">
        <v>12</v>
      </c>
      <c r="G1292" s="2">
        <f>A1292+TIME(F1292,0,0)</f>
        <v>27071.5</v>
      </c>
      <c r="H1292">
        <v>-8.888</v>
      </c>
      <c r="I1292">
        <v>991.4</v>
      </c>
      <c r="J1292">
        <v>987.1</v>
      </c>
      <c r="K1292">
        <v>8</v>
      </c>
      <c r="L1292">
        <v>130</v>
      </c>
      <c r="M1292">
        <v>6.1</v>
      </c>
      <c r="N1292">
        <v>-5.1</v>
      </c>
      <c r="O1292">
        <v>44</v>
      </c>
    </row>
    <row r="1293" spans="1:14" ht="12">
      <c r="A1293" s="1">
        <v>27071</v>
      </c>
      <c r="B1293" t="s">
        <v>634</v>
      </c>
      <c r="C1293">
        <v>1974</v>
      </c>
      <c r="D1293">
        <v>2</v>
      </c>
      <c r="E1293">
        <v>11</v>
      </c>
      <c r="F1293">
        <v>6</v>
      </c>
      <c r="G1293" s="2">
        <f>A1293+TIME(F1293,0,0)</f>
        <v>27071.25</v>
      </c>
      <c r="H1293">
        <v>-7.777</v>
      </c>
      <c r="I1293">
        <v>988.7</v>
      </c>
      <c r="J1293">
        <v>984.4</v>
      </c>
      <c r="K1293">
        <v>14</v>
      </c>
      <c r="L1293">
        <v>70</v>
      </c>
      <c r="M1293">
        <v>13.2</v>
      </c>
      <c r="N1293">
        <v>4.8</v>
      </c>
    </row>
    <row r="1294" spans="1:14" ht="12">
      <c r="A1294" s="1">
        <v>27071</v>
      </c>
      <c r="B1294" t="s">
        <v>635</v>
      </c>
      <c r="C1294">
        <v>1974</v>
      </c>
      <c r="D1294">
        <v>2</v>
      </c>
      <c r="E1294">
        <v>11</v>
      </c>
      <c r="F1294">
        <v>0</v>
      </c>
      <c r="G1294" s="2">
        <f>A1294+TIME(F1294,0,0)</f>
        <v>27071</v>
      </c>
      <c r="H1294">
        <v>-6.666</v>
      </c>
      <c r="I1294">
        <v>983.5</v>
      </c>
      <c r="J1294">
        <v>979.3</v>
      </c>
      <c r="K1294">
        <v>14</v>
      </c>
      <c r="L1294">
        <v>160</v>
      </c>
      <c r="M1294">
        <v>4.8</v>
      </c>
      <c r="N1294">
        <v>-13.2</v>
      </c>
    </row>
    <row r="1295" spans="1:14" ht="12">
      <c r="A1295" s="1">
        <v>27070</v>
      </c>
      <c r="B1295" t="s">
        <v>636</v>
      </c>
      <c r="C1295">
        <v>1974</v>
      </c>
      <c r="D1295">
        <v>2</v>
      </c>
      <c r="E1295">
        <v>10</v>
      </c>
      <c r="F1295">
        <v>18</v>
      </c>
      <c r="G1295" s="2">
        <f>A1295+TIME(F1295,0,0)</f>
        <v>27070.75</v>
      </c>
      <c r="H1295">
        <v>-8.333</v>
      </c>
      <c r="I1295">
        <v>978.9</v>
      </c>
      <c r="J1295">
        <v>974.6</v>
      </c>
      <c r="K1295">
        <v>9</v>
      </c>
      <c r="L1295">
        <v>100</v>
      </c>
      <c r="M1295">
        <v>8.9</v>
      </c>
      <c r="N1295">
        <v>-1.6</v>
      </c>
    </row>
    <row r="1296" spans="1:14" ht="12">
      <c r="A1296" s="1">
        <v>27070</v>
      </c>
      <c r="B1296" t="s">
        <v>637</v>
      </c>
      <c r="C1296">
        <v>1974</v>
      </c>
      <c r="D1296">
        <v>2</v>
      </c>
      <c r="E1296">
        <v>10</v>
      </c>
      <c r="F1296">
        <v>12</v>
      </c>
      <c r="G1296" s="2">
        <f>A1296+TIME(F1296,0,0)</f>
        <v>27070.5</v>
      </c>
      <c r="H1296">
        <v>-7.777</v>
      </c>
      <c r="I1296">
        <v>974.4</v>
      </c>
      <c r="J1296">
        <v>970.2</v>
      </c>
      <c r="K1296">
        <v>19</v>
      </c>
      <c r="L1296">
        <v>70</v>
      </c>
      <c r="M1296">
        <v>17.9</v>
      </c>
      <c r="N1296">
        <v>6.5</v>
      </c>
    </row>
    <row r="1297" spans="1:14" ht="12">
      <c r="A1297" s="1">
        <v>27070</v>
      </c>
      <c r="B1297" t="s">
        <v>638</v>
      </c>
      <c r="C1297">
        <v>1974</v>
      </c>
      <c r="D1297">
        <v>2</v>
      </c>
      <c r="E1297">
        <v>10</v>
      </c>
      <c r="F1297">
        <v>6</v>
      </c>
      <c r="G1297" s="2">
        <f>A1297+TIME(F1297,0,0)</f>
        <v>27070.25</v>
      </c>
      <c r="H1297">
        <v>-6.111</v>
      </c>
      <c r="I1297">
        <v>971.5</v>
      </c>
      <c r="J1297">
        <v>967.2</v>
      </c>
      <c r="K1297">
        <v>10</v>
      </c>
      <c r="L1297">
        <v>60</v>
      </c>
      <c r="M1297">
        <v>8.7</v>
      </c>
      <c r="N1297">
        <v>5</v>
      </c>
    </row>
    <row r="1298" spans="1:14" ht="12">
      <c r="A1298" s="1">
        <v>27070</v>
      </c>
      <c r="B1298" t="s">
        <v>639</v>
      </c>
      <c r="C1298">
        <v>1974</v>
      </c>
      <c r="D1298">
        <v>2</v>
      </c>
      <c r="E1298">
        <v>10</v>
      </c>
      <c r="F1298">
        <v>0</v>
      </c>
      <c r="G1298" s="2">
        <f>A1298+TIME(F1298,0,0)</f>
        <v>27070</v>
      </c>
      <c r="H1298">
        <v>-6.111</v>
      </c>
      <c r="I1298">
        <v>970.5</v>
      </c>
      <c r="J1298">
        <v>966.1</v>
      </c>
      <c r="K1298">
        <v>15</v>
      </c>
      <c r="L1298">
        <v>50</v>
      </c>
      <c r="M1298">
        <v>11.5</v>
      </c>
      <c r="N1298">
        <v>9.6</v>
      </c>
    </row>
    <row r="1299" spans="1:14" ht="12">
      <c r="A1299" s="1">
        <v>27069</v>
      </c>
      <c r="B1299" t="s">
        <v>640</v>
      </c>
      <c r="C1299">
        <v>1974</v>
      </c>
      <c r="D1299">
        <v>2</v>
      </c>
      <c r="E1299">
        <v>9</v>
      </c>
      <c r="F1299">
        <v>18</v>
      </c>
      <c r="G1299" s="2">
        <f>A1299+TIME(F1299,0,0)</f>
        <v>27069.75</v>
      </c>
      <c r="H1299">
        <v>-6.111</v>
      </c>
      <c r="I1299">
        <v>969.9</v>
      </c>
      <c r="J1299">
        <v>965.8</v>
      </c>
      <c r="K1299">
        <v>12</v>
      </c>
      <c r="L1299">
        <v>80</v>
      </c>
      <c r="M1299">
        <v>11.8</v>
      </c>
      <c r="N1299">
        <v>2.1</v>
      </c>
    </row>
    <row r="1300" spans="1:14" ht="12">
      <c r="A1300" s="1">
        <v>27069</v>
      </c>
      <c r="B1300" t="s">
        <v>641</v>
      </c>
      <c r="C1300">
        <v>1974</v>
      </c>
      <c r="D1300">
        <v>2</v>
      </c>
      <c r="E1300">
        <v>9</v>
      </c>
      <c r="F1300">
        <v>12</v>
      </c>
      <c r="G1300" s="2">
        <f>A1300+TIME(F1300,0,0)</f>
        <v>27069.5</v>
      </c>
      <c r="H1300">
        <v>-6.111</v>
      </c>
      <c r="I1300">
        <v>970.8</v>
      </c>
      <c r="J1300">
        <v>966.5</v>
      </c>
      <c r="K1300">
        <v>12</v>
      </c>
      <c r="L1300">
        <v>90</v>
      </c>
      <c r="M1300">
        <v>12</v>
      </c>
      <c r="N1300">
        <v>0</v>
      </c>
    </row>
    <row r="1301" spans="1:14" ht="12">
      <c r="A1301" s="1">
        <v>27069</v>
      </c>
      <c r="B1301" t="s">
        <v>642</v>
      </c>
      <c r="C1301">
        <v>1974</v>
      </c>
      <c r="D1301">
        <v>2</v>
      </c>
      <c r="E1301">
        <v>9</v>
      </c>
      <c r="F1301">
        <v>6</v>
      </c>
      <c r="G1301" s="2">
        <f>A1301+TIME(F1301,0,0)</f>
        <v>27069.25</v>
      </c>
      <c r="H1301">
        <v>-4.444</v>
      </c>
      <c r="I1301">
        <v>972.4</v>
      </c>
      <c r="J1301">
        <v>968.2</v>
      </c>
      <c r="K1301">
        <v>10</v>
      </c>
      <c r="L1301">
        <v>110</v>
      </c>
      <c r="M1301">
        <v>9.4</v>
      </c>
      <c r="N1301">
        <v>-3.4</v>
      </c>
    </row>
    <row r="1302" spans="1:14" ht="12">
      <c r="A1302" s="1">
        <v>27069</v>
      </c>
      <c r="B1302" t="s">
        <v>643</v>
      </c>
      <c r="C1302">
        <v>1974</v>
      </c>
      <c r="D1302">
        <v>2</v>
      </c>
      <c r="E1302">
        <v>9</v>
      </c>
      <c r="F1302">
        <v>0</v>
      </c>
      <c r="G1302" s="2">
        <f>A1302+TIME(F1302,0,0)</f>
        <v>27069</v>
      </c>
      <c r="H1302">
        <v>-3.888</v>
      </c>
      <c r="I1302">
        <v>974.5</v>
      </c>
      <c r="J1302">
        <v>970.2</v>
      </c>
      <c r="K1302">
        <v>8</v>
      </c>
      <c r="L1302">
        <v>190</v>
      </c>
      <c r="M1302">
        <v>-1.4</v>
      </c>
      <c r="N1302">
        <v>-7.9</v>
      </c>
    </row>
    <row r="1303" spans="1:14" ht="12">
      <c r="A1303" s="1">
        <v>27068</v>
      </c>
      <c r="B1303" t="s">
        <v>644</v>
      </c>
      <c r="C1303">
        <v>1974</v>
      </c>
      <c r="D1303">
        <v>2</v>
      </c>
      <c r="E1303">
        <v>8</v>
      </c>
      <c r="F1303">
        <v>18</v>
      </c>
      <c r="G1303" s="2">
        <f>A1303+TIME(F1303,0,0)</f>
        <v>27068.75</v>
      </c>
      <c r="H1303">
        <v>-6.111</v>
      </c>
      <c r="I1303">
        <v>976.8</v>
      </c>
      <c r="J1303">
        <v>972.6</v>
      </c>
      <c r="K1303">
        <v>13</v>
      </c>
      <c r="L1303">
        <v>150</v>
      </c>
      <c r="M1303">
        <v>6.5</v>
      </c>
      <c r="N1303">
        <v>-11.3</v>
      </c>
    </row>
    <row r="1304" spans="1:14" ht="12">
      <c r="A1304" s="1">
        <v>27068</v>
      </c>
      <c r="B1304" t="s">
        <v>645</v>
      </c>
      <c r="C1304">
        <v>1974</v>
      </c>
      <c r="D1304">
        <v>2</v>
      </c>
      <c r="E1304">
        <v>8</v>
      </c>
      <c r="F1304">
        <v>12</v>
      </c>
      <c r="G1304" s="2">
        <f>A1304+TIME(F1304,0,0)</f>
        <v>27068.5</v>
      </c>
      <c r="H1304">
        <v>-6.111</v>
      </c>
      <c r="I1304">
        <v>978.8</v>
      </c>
      <c r="J1304">
        <v>974.6</v>
      </c>
      <c r="K1304">
        <v>29</v>
      </c>
      <c r="L1304">
        <v>170</v>
      </c>
      <c r="M1304">
        <v>5</v>
      </c>
      <c r="N1304">
        <v>-28.6</v>
      </c>
    </row>
    <row r="1305" spans="1:14" ht="12">
      <c r="A1305" s="1">
        <v>27068</v>
      </c>
      <c r="B1305" t="s">
        <v>646</v>
      </c>
      <c r="C1305">
        <v>1974</v>
      </c>
      <c r="D1305">
        <v>2</v>
      </c>
      <c r="E1305">
        <v>8</v>
      </c>
      <c r="F1305">
        <v>6</v>
      </c>
      <c r="G1305" s="2">
        <f>A1305+TIME(F1305,0,0)</f>
        <v>27068.25</v>
      </c>
      <c r="H1305">
        <v>-6.111</v>
      </c>
      <c r="I1305">
        <v>978.6</v>
      </c>
      <c r="J1305">
        <v>974.3</v>
      </c>
      <c r="K1305">
        <v>15</v>
      </c>
      <c r="L1305">
        <v>150</v>
      </c>
      <c r="M1305">
        <v>7.5</v>
      </c>
      <c r="N1305">
        <v>-13</v>
      </c>
    </row>
    <row r="1306" spans="1:14" ht="12">
      <c r="A1306" s="1">
        <v>27068</v>
      </c>
      <c r="B1306" t="s">
        <v>647</v>
      </c>
      <c r="C1306">
        <v>1974</v>
      </c>
      <c r="D1306">
        <v>2</v>
      </c>
      <c r="E1306">
        <v>8</v>
      </c>
      <c r="F1306">
        <v>0</v>
      </c>
      <c r="G1306" s="2">
        <f>A1306+TIME(F1306,0,0)</f>
        <v>27068</v>
      </c>
      <c r="H1306">
        <v>-3.333</v>
      </c>
      <c r="I1306">
        <v>978.5</v>
      </c>
      <c r="J1306">
        <v>974.3</v>
      </c>
      <c r="K1306">
        <v>15</v>
      </c>
      <c r="L1306">
        <v>30</v>
      </c>
      <c r="M1306">
        <v>7.5</v>
      </c>
      <c r="N1306">
        <v>13</v>
      </c>
    </row>
    <row r="1307" spans="1:14" ht="12">
      <c r="A1307" s="1">
        <v>27067</v>
      </c>
      <c r="B1307" t="s">
        <v>648</v>
      </c>
      <c r="C1307">
        <v>1974</v>
      </c>
      <c r="D1307">
        <v>2</v>
      </c>
      <c r="E1307">
        <v>7</v>
      </c>
      <c r="F1307">
        <v>18</v>
      </c>
      <c r="G1307" s="2">
        <f>A1307+TIME(F1307,0,0)</f>
        <v>27067.75</v>
      </c>
      <c r="H1307">
        <v>-7.777</v>
      </c>
      <c r="I1307">
        <v>979.2</v>
      </c>
      <c r="J1307">
        <v>974.9</v>
      </c>
      <c r="K1307">
        <v>0</v>
      </c>
      <c r="L1307">
        <v>0</v>
      </c>
      <c r="M1307">
        <v>0</v>
      </c>
      <c r="N1307">
        <v>0</v>
      </c>
    </row>
    <row r="1308" spans="1:14" ht="12">
      <c r="A1308" s="1">
        <v>27067</v>
      </c>
      <c r="B1308" t="s">
        <v>649</v>
      </c>
      <c r="C1308">
        <v>1974</v>
      </c>
      <c r="D1308">
        <v>2</v>
      </c>
      <c r="E1308">
        <v>7</v>
      </c>
      <c r="F1308">
        <v>12</v>
      </c>
      <c r="G1308" s="2">
        <f>A1308+TIME(F1308,0,0)</f>
        <v>27067.5</v>
      </c>
      <c r="H1308">
        <v>-6.666</v>
      </c>
      <c r="I1308">
        <v>978.4</v>
      </c>
      <c r="J1308">
        <v>974.3</v>
      </c>
      <c r="K1308">
        <v>13</v>
      </c>
      <c r="L1308">
        <v>60</v>
      </c>
      <c r="M1308">
        <v>11.3</v>
      </c>
      <c r="N1308">
        <v>6.5</v>
      </c>
    </row>
    <row r="1309" spans="1:14" ht="12">
      <c r="A1309" s="1">
        <v>27067</v>
      </c>
      <c r="B1309" t="s">
        <v>650</v>
      </c>
      <c r="C1309">
        <v>1974</v>
      </c>
      <c r="D1309">
        <v>2</v>
      </c>
      <c r="E1309">
        <v>7</v>
      </c>
      <c r="F1309">
        <v>6</v>
      </c>
      <c r="G1309" s="2">
        <f>A1309+TIME(F1309,0,0)</f>
        <v>27067.25</v>
      </c>
      <c r="H1309">
        <v>-9.444</v>
      </c>
      <c r="I1309">
        <v>976.5</v>
      </c>
      <c r="J1309">
        <v>972.2</v>
      </c>
      <c r="K1309">
        <v>18</v>
      </c>
      <c r="L1309">
        <v>80</v>
      </c>
      <c r="M1309">
        <v>17.7</v>
      </c>
      <c r="N1309">
        <v>3.1</v>
      </c>
    </row>
    <row r="1310" spans="1:14" ht="12">
      <c r="A1310" s="1">
        <v>27067</v>
      </c>
      <c r="B1310" t="s">
        <v>651</v>
      </c>
      <c r="C1310">
        <v>1974</v>
      </c>
      <c r="D1310">
        <v>2</v>
      </c>
      <c r="E1310">
        <v>7</v>
      </c>
      <c r="F1310">
        <v>0</v>
      </c>
      <c r="G1310" s="2">
        <f>A1310+TIME(F1310,0,0)</f>
        <v>27067</v>
      </c>
      <c r="H1310">
        <v>-7.222</v>
      </c>
      <c r="I1310">
        <v>974.9</v>
      </c>
      <c r="J1310">
        <v>970.5</v>
      </c>
      <c r="K1310">
        <v>17</v>
      </c>
      <c r="L1310">
        <v>100</v>
      </c>
      <c r="M1310">
        <v>16.7</v>
      </c>
      <c r="N1310">
        <v>-3</v>
      </c>
    </row>
    <row r="1311" spans="1:14" ht="12">
      <c r="A1311" s="1">
        <v>27066</v>
      </c>
      <c r="B1311" t="s">
        <v>652</v>
      </c>
      <c r="C1311">
        <v>1974</v>
      </c>
      <c r="D1311">
        <v>2</v>
      </c>
      <c r="E1311">
        <v>6</v>
      </c>
      <c r="F1311">
        <v>18</v>
      </c>
      <c r="G1311" s="2">
        <f>A1311+TIME(F1311,0,0)</f>
        <v>27066.75</v>
      </c>
      <c r="H1311">
        <v>-6.666</v>
      </c>
      <c r="I1311">
        <v>974.8</v>
      </c>
      <c r="J1311">
        <v>970.5</v>
      </c>
      <c r="K1311">
        <v>18</v>
      </c>
      <c r="L1311">
        <v>80</v>
      </c>
      <c r="M1311">
        <v>17.7</v>
      </c>
      <c r="N1311">
        <v>3.1</v>
      </c>
    </row>
    <row r="1312" spans="1:14" ht="12">
      <c r="A1312" s="1">
        <v>27066</v>
      </c>
      <c r="B1312" t="s">
        <v>653</v>
      </c>
      <c r="C1312">
        <v>1974</v>
      </c>
      <c r="D1312">
        <v>2</v>
      </c>
      <c r="E1312">
        <v>6</v>
      </c>
      <c r="F1312">
        <v>12</v>
      </c>
      <c r="G1312" s="2">
        <f>A1312+TIME(F1312,0,0)</f>
        <v>27066.5</v>
      </c>
      <c r="H1312">
        <v>-7.777</v>
      </c>
      <c r="I1312">
        <v>976.2</v>
      </c>
      <c r="J1312">
        <v>971.9</v>
      </c>
      <c r="K1312">
        <v>23</v>
      </c>
      <c r="L1312">
        <v>30</v>
      </c>
      <c r="M1312">
        <v>11.5</v>
      </c>
      <c r="N1312">
        <v>19.9</v>
      </c>
    </row>
    <row r="1313" spans="1:14" ht="12">
      <c r="A1313" s="1">
        <v>27066</v>
      </c>
      <c r="B1313" t="s">
        <v>654</v>
      </c>
      <c r="C1313">
        <v>1974</v>
      </c>
      <c r="D1313">
        <v>2</v>
      </c>
      <c r="E1313">
        <v>6</v>
      </c>
      <c r="F1313">
        <v>6</v>
      </c>
      <c r="G1313" s="2">
        <f>A1313+TIME(F1313,0,0)</f>
        <v>27066.25</v>
      </c>
      <c r="H1313">
        <v>-3.888</v>
      </c>
      <c r="I1313">
        <v>980.5</v>
      </c>
      <c r="J1313">
        <v>976.3</v>
      </c>
      <c r="K1313">
        <v>8</v>
      </c>
      <c r="L1313">
        <v>70</v>
      </c>
      <c r="M1313">
        <v>7.5</v>
      </c>
      <c r="N1313">
        <v>2.7</v>
      </c>
    </row>
    <row r="1314" spans="1:14" ht="12">
      <c r="A1314" s="1">
        <v>27066</v>
      </c>
      <c r="B1314" t="s">
        <v>655</v>
      </c>
      <c r="C1314">
        <v>1974</v>
      </c>
      <c r="D1314">
        <v>2</v>
      </c>
      <c r="E1314">
        <v>6</v>
      </c>
      <c r="F1314">
        <v>0</v>
      </c>
      <c r="G1314" s="2">
        <f>A1314+TIME(F1314,0,0)</f>
        <v>27066</v>
      </c>
      <c r="H1314">
        <v>-6.666</v>
      </c>
      <c r="I1314">
        <v>985.4</v>
      </c>
      <c r="J1314">
        <v>981</v>
      </c>
      <c r="K1314">
        <v>16</v>
      </c>
      <c r="L1314">
        <v>60</v>
      </c>
      <c r="M1314">
        <v>13.9</v>
      </c>
      <c r="N1314">
        <v>8</v>
      </c>
    </row>
    <row r="1315" spans="1:14" ht="12">
      <c r="A1315" s="1">
        <v>27065</v>
      </c>
      <c r="B1315" t="s">
        <v>656</v>
      </c>
      <c r="C1315">
        <v>1974</v>
      </c>
      <c r="D1315">
        <v>2</v>
      </c>
      <c r="E1315">
        <v>5</v>
      </c>
      <c r="F1315">
        <v>18</v>
      </c>
      <c r="G1315" s="2">
        <f>A1315+TIME(F1315,0,0)</f>
        <v>27065.75</v>
      </c>
      <c r="H1315">
        <v>-9.444</v>
      </c>
      <c r="I1315">
        <v>988.8</v>
      </c>
      <c r="J1315">
        <v>984.8</v>
      </c>
      <c r="K1315">
        <v>22</v>
      </c>
      <c r="L1315">
        <v>80</v>
      </c>
      <c r="M1315">
        <v>21.7</v>
      </c>
      <c r="N1315">
        <v>3.8</v>
      </c>
    </row>
    <row r="1316" spans="1:14" ht="12">
      <c r="A1316" s="1">
        <v>27065</v>
      </c>
      <c r="B1316" t="s">
        <v>657</v>
      </c>
      <c r="C1316">
        <v>1974</v>
      </c>
      <c r="D1316">
        <v>2</v>
      </c>
      <c r="E1316">
        <v>5</v>
      </c>
      <c r="F1316">
        <v>12</v>
      </c>
      <c r="G1316" s="2">
        <f>A1316+TIME(F1316,0,0)</f>
        <v>27065.5</v>
      </c>
      <c r="H1316">
        <v>-4.444</v>
      </c>
      <c r="I1316">
        <v>991.1</v>
      </c>
      <c r="J1316">
        <v>986.8</v>
      </c>
      <c r="K1316">
        <v>18</v>
      </c>
      <c r="L1316">
        <v>70</v>
      </c>
      <c r="M1316">
        <v>16.9</v>
      </c>
      <c r="N1316">
        <v>6.2</v>
      </c>
    </row>
    <row r="1317" spans="1:14" ht="12">
      <c r="A1317" s="1">
        <v>27065</v>
      </c>
      <c r="B1317" t="s">
        <v>658</v>
      </c>
      <c r="C1317">
        <v>1974</v>
      </c>
      <c r="D1317">
        <v>2</v>
      </c>
      <c r="E1317">
        <v>5</v>
      </c>
      <c r="F1317">
        <v>6</v>
      </c>
      <c r="G1317" s="2">
        <f>A1317+TIME(F1317,0,0)</f>
        <v>27065.25</v>
      </c>
      <c r="H1317">
        <v>-2.777</v>
      </c>
      <c r="I1317">
        <v>991.3</v>
      </c>
      <c r="J1317">
        <v>987.1</v>
      </c>
      <c r="K1317">
        <v>10</v>
      </c>
      <c r="L1317">
        <v>160</v>
      </c>
      <c r="M1317">
        <v>3.4</v>
      </c>
      <c r="N1317">
        <v>-9.4</v>
      </c>
    </row>
    <row r="1318" spans="1:14" ht="12">
      <c r="A1318" s="1">
        <v>27065</v>
      </c>
      <c r="B1318" t="s">
        <v>659</v>
      </c>
      <c r="C1318">
        <v>1974</v>
      </c>
      <c r="D1318">
        <v>2</v>
      </c>
      <c r="E1318">
        <v>5</v>
      </c>
      <c r="F1318">
        <v>0</v>
      </c>
      <c r="G1318" s="2">
        <f>A1318+TIME(F1318,0,0)</f>
        <v>27065</v>
      </c>
      <c r="H1318">
        <v>-4.444</v>
      </c>
      <c r="I1318">
        <v>992</v>
      </c>
      <c r="J1318">
        <v>988.5</v>
      </c>
      <c r="K1318">
        <v>8</v>
      </c>
      <c r="L1318">
        <v>100</v>
      </c>
      <c r="M1318">
        <v>7.9</v>
      </c>
      <c r="N1318">
        <v>-1.4</v>
      </c>
    </row>
    <row r="1319" spans="1:14" ht="12">
      <c r="A1319" s="1">
        <v>27064</v>
      </c>
      <c r="B1319" t="s">
        <v>660</v>
      </c>
      <c r="C1319">
        <v>1974</v>
      </c>
      <c r="D1319">
        <v>2</v>
      </c>
      <c r="E1319">
        <v>4</v>
      </c>
      <c r="F1319">
        <v>18</v>
      </c>
      <c r="G1319" s="2">
        <f>A1319+TIME(F1319,0,0)</f>
        <v>27064.75</v>
      </c>
      <c r="H1319">
        <v>-6.666</v>
      </c>
      <c r="I1319">
        <v>993.2</v>
      </c>
      <c r="J1319">
        <v>988.8</v>
      </c>
      <c r="K1319">
        <v>7</v>
      </c>
      <c r="L1319">
        <v>170</v>
      </c>
      <c r="M1319">
        <v>1.2</v>
      </c>
      <c r="N1319">
        <v>-6.9</v>
      </c>
    </row>
    <row r="1320" spans="1:14" ht="12">
      <c r="A1320" s="1">
        <v>27064</v>
      </c>
      <c r="B1320" t="s">
        <v>661</v>
      </c>
      <c r="C1320">
        <v>1974</v>
      </c>
      <c r="D1320">
        <v>2</v>
      </c>
      <c r="E1320">
        <v>4</v>
      </c>
      <c r="F1320">
        <v>12</v>
      </c>
      <c r="G1320" s="2">
        <f>A1320+TIME(F1320,0,0)</f>
        <v>27064.5</v>
      </c>
      <c r="H1320">
        <v>-6.666</v>
      </c>
      <c r="I1320">
        <v>993.9</v>
      </c>
      <c r="J1320">
        <v>989.8</v>
      </c>
      <c r="K1320">
        <v>13</v>
      </c>
      <c r="L1320">
        <v>70</v>
      </c>
      <c r="M1320">
        <v>12.2</v>
      </c>
      <c r="N1320">
        <v>4.4</v>
      </c>
    </row>
    <row r="1321" spans="1:14" ht="12">
      <c r="A1321" s="1">
        <v>27064</v>
      </c>
      <c r="B1321" t="s">
        <v>662</v>
      </c>
      <c r="C1321">
        <v>1974</v>
      </c>
      <c r="D1321">
        <v>2</v>
      </c>
      <c r="E1321">
        <v>4</v>
      </c>
      <c r="F1321">
        <v>6</v>
      </c>
      <c r="G1321" s="2">
        <f>A1321+TIME(F1321,0,0)</f>
        <v>27064.25</v>
      </c>
      <c r="H1321">
        <v>-6.111</v>
      </c>
      <c r="I1321">
        <v>993.4</v>
      </c>
      <c r="J1321">
        <v>989.2</v>
      </c>
      <c r="K1321">
        <v>10</v>
      </c>
      <c r="L1321">
        <v>90</v>
      </c>
      <c r="M1321">
        <v>10</v>
      </c>
      <c r="N1321">
        <v>0</v>
      </c>
    </row>
    <row r="1322" spans="1:14" ht="12">
      <c r="A1322" s="1">
        <v>27064</v>
      </c>
      <c r="B1322" t="s">
        <v>663</v>
      </c>
      <c r="C1322">
        <v>1974</v>
      </c>
      <c r="D1322">
        <v>2</v>
      </c>
      <c r="E1322">
        <v>4</v>
      </c>
      <c r="F1322">
        <v>0</v>
      </c>
      <c r="G1322" s="2">
        <f>A1322+TIME(F1322,0,0)</f>
        <v>27064</v>
      </c>
      <c r="H1322">
        <v>-6.666</v>
      </c>
      <c r="I1322">
        <v>993.3</v>
      </c>
      <c r="J1322">
        <v>989.2</v>
      </c>
      <c r="K1322">
        <v>14</v>
      </c>
      <c r="L1322">
        <v>100</v>
      </c>
      <c r="M1322">
        <v>13.8</v>
      </c>
      <c r="N1322">
        <v>-2.4</v>
      </c>
    </row>
    <row r="1323" spans="1:14" ht="12">
      <c r="A1323" s="1">
        <v>27063</v>
      </c>
      <c r="B1323" t="s">
        <v>664</v>
      </c>
      <c r="C1323">
        <v>1974</v>
      </c>
      <c r="D1323">
        <v>2</v>
      </c>
      <c r="E1323">
        <v>3</v>
      </c>
      <c r="F1323">
        <v>18</v>
      </c>
      <c r="G1323" s="2">
        <f>A1323+TIME(F1323,0,0)</f>
        <v>27063.75</v>
      </c>
      <c r="H1323">
        <v>-5.555</v>
      </c>
      <c r="I1323">
        <v>991.6</v>
      </c>
      <c r="J1323">
        <v>987.5</v>
      </c>
      <c r="K1323">
        <v>10</v>
      </c>
      <c r="L1323">
        <v>60</v>
      </c>
      <c r="M1323">
        <v>8.7</v>
      </c>
      <c r="N1323">
        <v>5</v>
      </c>
    </row>
    <row r="1324" spans="1:14" ht="12">
      <c r="A1324" s="1">
        <v>27063</v>
      </c>
      <c r="B1324" t="s">
        <v>665</v>
      </c>
      <c r="C1324">
        <v>1974</v>
      </c>
      <c r="D1324">
        <v>2</v>
      </c>
      <c r="E1324">
        <v>3</v>
      </c>
      <c r="F1324">
        <v>12</v>
      </c>
      <c r="G1324" s="2">
        <f>A1324+TIME(F1324,0,0)</f>
        <v>27063.5</v>
      </c>
      <c r="H1324">
        <v>-7.777</v>
      </c>
      <c r="I1324">
        <v>991.5</v>
      </c>
      <c r="J1324">
        <v>987.1</v>
      </c>
      <c r="K1324">
        <v>14</v>
      </c>
      <c r="L1324">
        <v>80</v>
      </c>
      <c r="M1324">
        <v>13.8</v>
      </c>
      <c r="N1324">
        <v>2.4</v>
      </c>
    </row>
    <row r="1325" spans="1:14" ht="12">
      <c r="A1325" s="1">
        <v>27063</v>
      </c>
      <c r="B1325" t="s">
        <v>666</v>
      </c>
      <c r="C1325">
        <v>1974</v>
      </c>
      <c r="D1325">
        <v>2</v>
      </c>
      <c r="E1325">
        <v>3</v>
      </c>
      <c r="F1325">
        <v>6</v>
      </c>
      <c r="G1325" s="2">
        <f>A1325+TIME(F1325,0,0)</f>
        <v>27063.25</v>
      </c>
      <c r="H1325">
        <v>-6.111</v>
      </c>
      <c r="I1325">
        <v>991.4</v>
      </c>
      <c r="J1325">
        <v>987.1</v>
      </c>
      <c r="K1325">
        <v>17</v>
      </c>
      <c r="L1325">
        <v>80</v>
      </c>
      <c r="M1325">
        <v>16.7</v>
      </c>
      <c r="N1325">
        <v>3</v>
      </c>
    </row>
    <row r="1326" spans="1:14" ht="12">
      <c r="A1326" s="1">
        <v>27063</v>
      </c>
      <c r="B1326" t="s">
        <v>667</v>
      </c>
      <c r="C1326">
        <v>1974</v>
      </c>
      <c r="D1326">
        <v>2</v>
      </c>
      <c r="E1326">
        <v>3</v>
      </c>
      <c r="F1326">
        <v>0</v>
      </c>
      <c r="G1326" s="2">
        <f>A1326+TIME(F1326,0,0)</f>
        <v>27063</v>
      </c>
      <c r="H1326">
        <v>-2.777</v>
      </c>
      <c r="I1326">
        <v>991.2</v>
      </c>
      <c r="J1326">
        <v>987.1</v>
      </c>
      <c r="K1326">
        <v>0</v>
      </c>
      <c r="L1326">
        <v>0</v>
      </c>
      <c r="M1326">
        <v>0</v>
      </c>
      <c r="N1326">
        <v>0</v>
      </c>
    </row>
    <row r="1327" spans="1:14" ht="12">
      <c r="A1327" s="1">
        <v>27062</v>
      </c>
      <c r="B1327" t="s">
        <v>668</v>
      </c>
      <c r="C1327">
        <v>1974</v>
      </c>
      <c r="D1327">
        <v>2</v>
      </c>
      <c r="E1327">
        <v>2</v>
      </c>
      <c r="F1327">
        <v>18</v>
      </c>
      <c r="G1327" s="2">
        <f>A1327+TIME(F1327,0,0)</f>
        <v>27062.75</v>
      </c>
      <c r="H1327">
        <v>-2.777</v>
      </c>
      <c r="I1327">
        <v>990.1</v>
      </c>
      <c r="J1327">
        <v>985.8</v>
      </c>
      <c r="K1327">
        <v>6</v>
      </c>
      <c r="L1327">
        <v>350</v>
      </c>
      <c r="M1327">
        <v>-1</v>
      </c>
      <c r="N1327">
        <v>5.9</v>
      </c>
    </row>
    <row r="1328" spans="1:14" ht="12">
      <c r="A1328" s="1">
        <v>27062</v>
      </c>
      <c r="B1328" t="s">
        <v>669</v>
      </c>
      <c r="C1328">
        <v>1974</v>
      </c>
      <c r="D1328">
        <v>2</v>
      </c>
      <c r="E1328">
        <v>2</v>
      </c>
      <c r="F1328">
        <v>12</v>
      </c>
      <c r="G1328" s="2">
        <f>A1328+TIME(F1328,0,0)</f>
        <v>27062.5</v>
      </c>
      <c r="H1328">
        <v>-1.111</v>
      </c>
      <c r="I1328">
        <v>990.4</v>
      </c>
      <c r="J1328">
        <v>986.1</v>
      </c>
      <c r="K1328">
        <v>14</v>
      </c>
      <c r="L1328">
        <v>360</v>
      </c>
      <c r="M1328">
        <v>0</v>
      </c>
      <c r="N1328">
        <v>14</v>
      </c>
    </row>
    <row r="1329" spans="1:14" ht="12">
      <c r="A1329" s="1">
        <v>27062</v>
      </c>
      <c r="B1329" t="s">
        <v>670</v>
      </c>
      <c r="C1329">
        <v>1974</v>
      </c>
      <c r="D1329">
        <v>2</v>
      </c>
      <c r="E1329">
        <v>2</v>
      </c>
      <c r="F1329">
        <v>6</v>
      </c>
      <c r="G1329" s="2">
        <f>A1329+TIME(F1329,0,0)</f>
        <v>27062.25</v>
      </c>
      <c r="H1329">
        <v>-1.111</v>
      </c>
      <c r="I1329">
        <v>989.9</v>
      </c>
      <c r="J1329">
        <v>985.8</v>
      </c>
      <c r="K1329">
        <v>10</v>
      </c>
      <c r="L1329">
        <v>320</v>
      </c>
      <c r="M1329">
        <v>-6.4</v>
      </c>
      <c r="N1329">
        <v>7.7</v>
      </c>
    </row>
    <row r="1330" spans="1:14" ht="12">
      <c r="A1330" s="1">
        <v>27062</v>
      </c>
      <c r="B1330" t="s">
        <v>671</v>
      </c>
      <c r="C1330">
        <v>1974</v>
      </c>
      <c r="D1330">
        <v>2</v>
      </c>
      <c r="E1330">
        <v>2</v>
      </c>
      <c r="F1330">
        <v>0</v>
      </c>
      <c r="G1330" s="2">
        <f>A1330+TIME(F1330,0,0)</f>
        <v>27062</v>
      </c>
      <c r="H1330">
        <v>-4.444</v>
      </c>
      <c r="I1330">
        <v>989.8</v>
      </c>
      <c r="J1330">
        <v>985.4</v>
      </c>
      <c r="K1330">
        <v>0</v>
      </c>
      <c r="L1330">
        <v>0</v>
      </c>
      <c r="M1330">
        <v>0</v>
      </c>
      <c r="N1330">
        <v>0</v>
      </c>
    </row>
    <row r="1331" spans="1:14" ht="12">
      <c r="A1331" s="1">
        <v>27061</v>
      </c>
      <c r="B1331" t="s">
        <v>528</v>
      </c>
      <c r="C1331">
        <v>1974</v>
      </c>
      <c r="D1331">
        <v>2</v>
      </c>
      <c r="E1331">
        <v>1</v>
      </c>
      <c r="F1331">
        <v>18</v>
      </c>
      <c r="G1331" s="2">
        <f>A1331+TIME(F1331,0,0)</f>
        <v>27061.75</v>
      </c>
      <c r="H1331">
        <v>-4.444</v>
      </c>
      <c r="I1331">
        <v>987.8</v>
      </c>
      <c r="J1331">
        <v>983.7</v>
      </c>
      <c r="K1331">
        <v>11</v>
      </c>
      <c r="L1331">
        <v>60</v>
      </c>
      <c r="M1331">
        <v>9.5</v>
      </c>
      <c r="N1331">
        <v>5.5</v>
      </c>
    </row>
    <row r="1332" spans="1:14" ht="12">
      <c r="A1332" s="1">
        <v>27061</v>
      </c>
      <c r="B1332" t="s">
        <v>529</v>
      </c>
      <c r="C1332">
        <v>1974</v>
      </c>
      <c r="D1332">
        <v>2</v>
      </c>
      <c r="E1332">
        <v>1</v>
      </c>
      <c r="F1332">
        <v>12</v>
      </c>
      <c r="G1332" s="2">
        <f>A1332+TIME(F1332,0,0)</f>
        <v>27061.5</v>
      </c>
      <c r="H1332">
        <v>-3.333</v>
      </c>
      <c r="I1332">
        <v>987.9</v>
      </c>
      <c r="J1332">
        <v>983.7</v>
      </c>
      <c r="K1332">
        <v>8</v>
      </c>
      <c r="L1332">
        <v>30</v>
      </c>
      <c r="M1332">
        <v>4</v>
      </c>
      <c r="N1332">
        <v>6.9</v>
      </c>
    </row>
    <row r="1333" spans="1:14" ht="12">
      <c r="A1333" s="1">
        <v>27061</v>
      </c>
      <c r="B1333" t="s">
        <v>530</v>
      </c>
      <c r="C1333">
        <v>1974</v>
      </c>
      <c r="D1333">
        <v>2</v>
      </c>
      <c r="E1333">
        <v>1</v>
      </c>
      <c r="F1333">
        <v>6</v>
      </c>
      <c r="G1333" s="2">
        <f>A1333+TIME(F1333,0,0)</f>
        <v>27061.25</v>
      </c>
      <c r="H1333">
        <v>-4.444</v>
      </c>
      <c r="I1333">
        <v>988.4</v>
      </c>
      <c r="J1333">
        <v>984.1</v>
      </c>
      <c r="K1333">
        <v>0</v>
      </c>
      <c r="L1333">
        <v>0</v>
      </c>
      <c r="M1333">
        <v>0</v>
      </c>
      <c r="N1333">
        <v>0</v>
      </c>
    </row>
    <row r="1334" spans="1:14" ht="12">
      <c r="A1334" s="1">
        <v>27061</v>
      </c>
      <c r="B1334" t="s">
        <v>531</v>
      </c>
      <c r="C1334">
        <v>1974</v>
      </c>
      <c r="D1334">
        <v>2</v>
      </c>
      <c r="E1334">
        <v>1</v>
      </c>
      <c r="F1334">
        <v>0</v>
      </c>
      <c r="G1334" s="2">
        <f>A1334+TIME(F1334,0,0)</f>
        <v>27061</v>
      </c>
      <c r="H1334">
        <v>-5.555</v>
      </c>
      <c r="I1334">
        <v>990.5</v>
      </c>
      <c r="J1334">
        <v>986.1</v>
      </c>
      <c r="K1334">
        <v>7</v>
      </c>
      <c r="L1334">
        <v>90</v>
      </c>
      <c r="M1334">
        <v>7</v>
      </c>
      <c r="N1334">
        <v>0</v>
      </c>
    </row>
    <row r="1335" spans="1:14" ht="12">
      <c r="A1335" s="1">
        <v>27060</v>
      </c>
      <c r="B1335" t="s">
        <v>532</v>
      </c>
      <c r="C1335">
        <v>1974</v>
      </c>
      <c r="D1335">
        <v>1</v>
      </c>
      <c r="E1335">
        <v>31</v>
      </c>
      <c r="F1335">
        <v>18</v>
      </c>
      <c r="G1335" s="2">
        <f>A1335+TIME(F1335,0,0)</f>
        <v>27060.75</v>
      </c>
      <c r="H1335">
        <v>-5.555</v>
      </c>
      <c r="I1335">
        <v>992.5</v>
      </c>
      <c r="J1335">
        <v>988.1</v>
      </c>
      <c r="K1335">
        <v>8</v>
      </c>
      <c r="L1335">
        <v>70</v>
      </c>
      <c r="M1335">
        <v>7.5</v>
      </c>
      <c r="N1335">
        <v>2.7</v>
      </c>
    </row>
    <row r="1336" spans="1:14" ht="12">
      <c r="A1336" s="1">
        <v>27060</v>
      </c>
      <c r="B1336" t="s">
        <v>677</v>
      </c>
      <c r="C1336">
        <v>1974</v>
      </c>
      <c r="D1336">
        <v>1</v>
      </c>
      <c r="E1336">
        <v>31</v>
      </c>
      <c r="F1336">
        <v>12</v>
      </c>
      <c r="G1336" s="2">
        <f>A1336+TIME(F1336,0,0)</f>
        <v>27060.5</v>
      </c>
      <c r="H1336">
        <v>-7.777</v>
      </c>
      <c r="I1336">
        <v>993.2</v>
      </c>
      <c r="J1336">
        <v>988.8</v>
      </c>
      <c r="K1336">
        <v>18</v>
      </c>
      <c r="L1336">
        <v>140</v>
      </c>
      <c r="M1336">
        <v>11.6</v>
      </c>
      <c r="N1336">
        <v>-13.8</v>
      </c>
    </row>
    <row r="1337" spans="1:14" ht="12">
      <c r="A1337" s="1">
        <v>27060</v>
      </c>
      <c r="B1337" t="s">
        <v>678</v>
      </c>
      <c r="C1337">
        <v>1974</v>
      </c>
      <c r="D1337">
        <v>1</v>
      </c>
      <c r="E1337">
        <v>31</v>
      </c>
      <c r="F1337">
        <v>6</v>
      </c>
      <c r="G1337" s="2">
        <f>A1337+TIME(F1337,0,0)</f>
        <v>27060.25</v>
      </c>
      <c r="H1337">
        <v>-3.333</v>
      </c>
      <c r="I1337">
        <v>993.2</v>
      </c>
      <c r="J1337">
        <v>988.8</v>
      </c>
      <c r="K1337">
        <v>0</v>
      </c>
      <c r="L1337">
        <v>0</v>
      </c>
      <c r="M1337">
        <v>0</v>
      </c>
      <c r="N1337">
        <v>0</v>
      </c>
    </row>
    <row r="1338" spans="1:14" ht="12">
      <c r="A1338" s="1">
        <v>27060</v>
      </c>
      <c r="B1338" t="s">
        <v>679</v>
      </c>
      <c r="C1338">
        <v>1974</v>
      </c>
      <c r="D1338">
        <v>1</v>
      </c>
      <c r="E1338">
        <v>31</v>
      </c>
      <c r="F1338">
        <v>0</v>
      </c>
      <c r="G1338" s="2">
        <f>A1338+TIME(F1338,0,0)</f>
        <v>27060</v>
      </c>
      <c r="H1338">
        <v>-5.555</v>
      </c>
      <c r="I1338">
        <v>994.5</v>
      </c>
      <c r="J1338">
        <v>990.2</v>
      </c>
      <c r="K1338">
        <v>5</v>
      </c>
      <c r="L1338">
        <v>120</v>
      </c>
      <c r="M1338">
        <v>4.3</v>
      </c>
      <c r="N1338">
        <v>-2.5</v>
      </c>
    </row>
    <row r="1339" spans="1:14" ht="12">
      <c r="A1339" s="1">
        <v>27059</v>
      </c>
      <c r="B1339" t="s">
        <v>537</v>
      </c>
      <c r="C1339">
        <v>1974</v>
      </c>
      <c r="D1339">
        <v>1</v>
      </c>
      <c r="E1339">
        <v>30</v>
      </c>
      <c r="F1339">
        <v>18</v>
      </c>
      <c r="G1339" s="2">
        <f>A1339+TIME(F1339,0,0)</f>
        <v>27059.75</v>
      </c>
      <c r="H1339">
        <v>-7.777</v>
      </c>
      <c r="I1339">
        <v>995.1</v>
      </c>
      <c r="J1339">
        <v>990.9</v>
      </c>
      <c r="K1339">
        <v>0</v>
      </c>
      <c r="L1339">
        <v>0</v>
      </c>
      <c r="M1339">
        <v>0</v>
      </c>
      <c r="N1339">
        <v>0</v>
      </c>
    </row>
    <row r="1340" spans="1:14" ht="12">
      <c r="A1340" s="1">
        <v>27059</v>
      </c>
      <c r="B1340" t="s">
        <v>538</v>
      </c>
      <c r="C1340">
        <v>1974</v>
      </c>
      <c r="D1340">
        <v>1</v>
      </c>
      <c r="E1340">
        <v>30</v>
      </c>
      <c r="F1340">
        <v>12</v>
      </c>
      <c r="G1340" s="2">
        <f>A1340+TIME(F1340,0,0)</f>
        <v>27059.5</v>
      </c>
      <c r="H1340">
        <v>-11.111</v>
      </c>
      <c r="I1340">
        <v>994.9</v>
      </c>
      <c r="J1340">
        <v>990.5</v>
      </c>
      <c r="K1340">
        <v>20</v>
      </c>
      <c r="L1340">
        <v>50</v>
      </c>
      <c r="M1340">
        <v>15.3</v>
      </c>
      <c r="N1340">
        <v>12.9</v>
      </c>
    </row>
    <row r="1341" spans="1:14" ht="12">
      <c r="A1341" s="1">
        <v>27059</v>
      </c>
      <c r="B1341" t="s">
        <v>539</v>
      </c>
      <c r="C1341">
        <v>1974</v>
      </c>
      <c r="D1341">
        <v>1</v>
      </c>
      <c r="E1341">
        <v>30</v>
      </c>
      <c r="F1341">
        <v>6</v>
      </c>
      <c r="G1341" s="2">
        <f>A1341+TIME(F1341,0,0)</f>
        <v>27059.25</v>
      </c>
      <c r="H1341">
        <v>-8.888</v>
      </c>
      <c r="I1341">
        <v>994.3</v>
      </c>
      <c r="J1341">
        <v>990.2</v>
      </c>
      <c r="K1341">
        <v>12</v>
      </c>
      <c r="L1341">
        <v>70</v>
      </c>
      <c r="M1341">
        <v>11.3</v>
      </c>
      <c r="N1341">
        <v>4.1</v>
      </c>
    </row>
    <row r="1342" spans="1:14" ht="12">
      <c r="A1342" s="1">
        <v>27059</v>
      </c>
      <c r="B1342" t="s">
        <v>540</v>
      </c>
      <c r="C1342">
        <v>1974</v>
      </c>
      <c r="D1342">
        <v>1</v>
      </c>
      <c r="E1342">
        <v>30</v>
      </c>
      <c r="F1342">
        <v>0</v>
      </c>
      <c r="G1342" s="2">
        <f>A1342+TIME(F1342,0,0)</f>
        <v>27059</v>
      </c>
      <c r="H1342">
        <v>-8.888</v>
      </c>
      <c r="I1342">
        <v>992.9</v>
      </c>
      <c r="J1342">
        <v>988.8</v>
      </c>
      <c r="K1342">
        <v>13</v>
      </c>
      <c r="L1342">
        <v>100</v>
      </c>
      <c r="M1342">
        <v>12.8</v>
      </c>
      <c r="N1342">
        <v>-2.3</v>
      </c>
    </row>
    <row r="1343" spans="1:14" ht="12">
      <c r="A1343" s="1">
        <v>27058</v>
      </c>
      <c r="B1343" t="s">
        <v>684</v>
      </c>
      <c r="C1343">
        <v>1974</v>
      </c>
      <c r="D1343">
        <v>1</v>
      </c>
      <c r="E1343">
        <v>29</v>
      </c>
      <c r="F1343">
        <v>18</v>
      </c>
      <c r="G1343" s="2">
        <f>A1343+TIME(F1343,0,0)</f>
        <v>27058.75</v>
      </c>
      <c r="H1343">
        <v>-12.222</v>
      </c>
      <c r="I1343">
        <v>990.1</v>
      </c>
      <c r="J1343">
        <v>985.8</v>
      </c>
      <c r="K1343">
        <v>24</v>
      </c>
      <c r="L1343">
        <v>70</v>
      </c>
      <c r="M1343">
        <v>22.6</v>
      </c>
      <c r="N1343">
        <v>8.2</v>
      </c>
    </row>
    <row r="1344" spans="1:14" ht="12">
      <c r="A1344" s="1">
        <v>27058</v>
      </c>
      <c r="B1344" t="s">
        <v>685</v>
      </c>
      <c r="C1344">
        <v>1974</v>
      </c>
      <c r="D1344">
        <v>1</v>
      </c>
      <c r="E1344">
        <v>29</v>
      </c>
      <c r="F1344">
        <v>12</v>
      </c>
      <c r="G1344" s="2">
        <f>A1344+TIME(F1344,0,0)</f>
        <v>27058.5</v>
      </c>
      <c r="H1344">
        <v>-11.666</v>
      </c>
      <c r="I1344">
        <v>989.8</v>
      </c>
      <c r="J1344">
        <v>985.4</v>
      </c>
      <c r="K1344">
        <v>21</v>
      </c>
      <c r="L1344">
        <v>90</v>
      </c>
      <c r="M1344">
        <v>21</v>
      </c>
      <c r="N1344">
        <v>0</v>
      </c>
    </row>
    <row r="1345" spans="1:14" ht="12">
      <c r="A1345" s="1">
        <v>27058</v>
      </c>
      <c r="B1345" t="s">
        <v>686</v>
      </c>
      <c r="C1345">
        <v>1974</v>
      </c>
      <c r="D1345">
        <v>1</v>
      </c>
      <c r="E1345">
        <v>29</v>
      </c>
      <c r="F1345">
        <v>6</v>
      </c>
      <c r="G1345" s="2">
        <f>A1345+TIME(F1345,0,0)</f>
        <v>27058.25</v>
      </c>
      <c r="H1345">
        <v>-8.888</v>
      </c>
      <c r="I1345">
        <v>989.5</v>
      </c>
      <c r="J1345">
        <v>985.4</v>
      </c>
      <c r="K1345">
        <v>15</v>
      </c>
      <c r="L1345">
        <v>80</v>
      </c>
      <c r="M1345">
        <v>14.8</v>
      </c>
      <c r="N1345">
        <v>2.6</v>
      </c>
    </row>
    <row r="1346" spans="1:14" ht="12">
      <c r="A1346" s="1">
        <v>27058</v>
      </c>
      <c r="B1346" t="s">
        <v>687</v>
      </c>
      <c r="C1346">
        <v>1974</v>
      </c>
      <c r="D1346">
        <v>1</v>
      </c>
      <c r="E1346">
        <v>29</v>
      </c>
      <c r="F1346">
        <v>0</v>
      </c>
      <c r="G1346" s="2">
        <f>A1346+TIME(F1346,0,0)</f>
        <v>27058</v>
      </c>
      <c r="H1346">
        <v>-8.888</v>
      </c>
      <c r="I1346">
        <v>989.7</v>
      </c>
      <c r="J1346">
        <v>985.4</v>
      </c>
      <c r="K1346">
        <v>13</v>
      </c>
      <c r="L1346">
        <v>100</v>
      </c>
      <c r="M1346">
        <v>12.8</v>
      </c>
      <c r="N1346">
        <v>-2.3</v>
      </c>
    </row>
    <row r="1347" spans="1:14" ht="12">
      <c r="A1347" s="1">
        <v>27057</v>
      </c>
      <c r="B1347" t="s">
        <v>688</v>
      </c>
      <c r="C1347">
        <v>1974</v>
      </c>
      <c r="D1347">
        <v>1</v>
      </c>
      <c r="E1347">
        <v>28</v>
      </c>
      <c r="F1347">
        <v>18</v>
      </c>
      <c r="G1347" s="2">
        <f>A1347+TIME(F1347,0,0)</f>
        <v>27057.75</v>
      </c>
      <c r="H1347">
        <v>-2.777</v>
      </c>
      <c r="I1347">
        <v>990.5</v>
      </c>
      <c r="J1347">
        <v>986.1</v>
      </c>
      <c r="K1347">
        <v>0</v>
      </c>
      <c r="L1347">
        <v>0</v>
      </c>
      <c r="M1347">
        <v>0</v>
      </c>
      <c r="N1347">
        <v>0</v>
      </c>
    </row>
    <row r="1348" spans="1:14" ht="12">
      <c r="A1348" s="1">
        <v>27057</v>
      </c>
      <c r="B1348" t="s">
        <v>689</v>
      </c>
      <c r="C1348">
        <v>1974</v>
      </c>
      <c r="D1348">
        <v>1</v>
      </c>
      <c r="E1348">
        <v>28</v>
      </c>
      <c r="F1348">
        <v>12</v>
      </c>
      <c r="G1348" s="2">
        <f>A1348+TIME(F1348,0,0)</f>
        <v>27057.5</v>
      </c>
      <c r="H1348">
        <v>-2.777</v>
      </c>
      <c r="I1348">
        <v>992.4</v>
      </c>
      <c r="J1348">
        <v>988.1</v>
      </c>
      <c r="K1348">
        <v>4</v>
      </c>
      <c r="L1348">
        <v>340</v>
      </c>
      <c r="M1348">
        <v>-1.4</v>
      </c>
      <c r="N1348">
        <v>3.8</v>
      </c>
    </row>
    <row r="1349" spans="1:14" ht="12">
      <c r="A1349" s="1">
        <v>27057</v>
      </c>
      <c r="B1349" t="s">
        <v>547</v>
      </c>
      <c r="C1349">
        <v>1974</v>
      </c>
      <c r="D1349">
        <v>1</v>
      </c>
      <c r="E1349">
        <v>28</v>
      </c>
      <c r="F1349">
        <v>6</v>
      </c>
      <c r="G1349" s="2">
        <f>A1349+TIME(F1349,0,0)</f>
        <v>27057.25</v>
      </c>
      <c r="H1349">
        <v>-1.666</v>
      </c>
      <c r="I1349">
        <v>994.3</v>
      </c>
      <c r="J1349">
        <v>990.2</v>
      </c>
      <c r="K1349">
        <v>10</v>
      </c>
      <c r="L1349">
        <v>130</v>
      </c>
      <c r="M1349">
        <v>7.7</v>
      </c>
      <c r="N1349">
        <v>-6.4</v>
      </c>
    </row>
    <row r="1350" spans="1:14" ht="12">
      <c r="A1350" s="1">
        <v>27057</v>
      </c>
      <c r="B1350" t="s">
        <v>548</v>
      </c>
      <c r="C1350">
        <v>1974</v>
      </c>
      <c r="D1350">
        <v>1</v>
      </c>
      <c r="E1350">
        <v>28</v>
      </c>
      <c r="F1350">
        <v>0</v>
      </c>
      <c r="G1350" s="2">
        <f>A1350+TIME(F1350,0,0)</f>
        <v>27057</v>
      </c>
      <c r="H1350">
        <v>-3.333</v>
      </c>
      <c r="I1350">
        <v>995.7</v>
      </c>
      <c r="J1350">
        <v>991.5</v>
      </c>
      <c r="K1350">
        <v>10</v>
      </c>
      <c r="L1350">
        <v>70</v>
      </c>
      <c r="M1350">
        <v>9.4</v>
      </c>
      <c r="N1350">
        <v>3.4</v>
      </c>
    </row>
    <row r="1351" spans="1:14" ht="12">
      <c r="A1351" s="1">
        <v>27056</v>
      </c>
      <c r="B1351" t="s">
        <v>549</v>
      </c>
      <c r="C1351">
        <v>1974</v>
      </c>
      <c r="D1351">
        <v>1</v>
      </c>
      <c r="E1351">
        <v>27</v>
      </c>
      <c r="F1351">
        <v>18</v>
      </c>
      <c r="G1351" s="2">
        <f>A1351+TIME(F1351,0,0)</f>
        <v>27056.75</v>
      </c>
      <c r="H1351">
        <v>-4.444</v>
      </c>
      <c r="I1351">
        <v>995.9</v>
      </c>
      <c r="J1351">
        <v>991.5</v>
      </c>
      <c r="K1351">
        <v>10</v>
      </c>
      <c r="L1351">
        <v>80</v>
      </c>
      <c r="M1351">
        <v>9.8</v>
      </c>
      <c r="N1351">
        <v>1.7</v>
      </c>
    </row>
    <row r="1352" spans="1:14" ht="12">
      <c r="A1352" s="1">
        <v>27056</v>
      </c>
      <c r="B1352" t="s">
        <v>550</v>
      </c>
      <c r="C1352">
        <v>1974</v>
      </c>
      <c r="D1352">
        <v>1</v>
      </c>
      <c r="E1352">
        <v>27</v>
      </c>
      <c r="F1352">
        <v>12</v>
      </c>
      <c r="G1352" s="2">
        <f>A1352+TIME(F1352,0,0)</f>
        <v>27056.5</v>
      </c>
      <c r="H1352">
        <v>-3.888</v>
      </c>
      <c r="I1352">
        <v>994.7</v>
      </c>
      <c r="J1352">
        <v>990.5</v>
      </c>
      <c r="K1352">
        <v>13</v>
      </c>
      <c r="L1352">
        <v>70</v>
      </c>
      <c r="M1352">
        <v>12.2</v>
      </c>
      <c r="N1352">
        <v>4.4</v>
      </c>
    </row>
    <row r="1353" spans="1:14" ht="12">
      <c r="A1353" s="1">
        <v>27056</v>
      </c>
      <c r="B1353" t="s">
        <v>551</v>
      </c>
      <c r="C1353">
        <v>1974</v>
      </c>
      <c r="D1353">
        <v>1</v>
      </c>
      <c r="E1353">
        <v>27</v>
      </c>
      <c r="F1353">
        <v>6</v>
      </c>
      <c r="G1353" s="2">
        <f>A1353+TIME(F1353,0,0)</f>
        <v>27056.25</v>
      </c>
      <c r="H1353">
        <v>-2.777</v>
      </c>
      <c r="I1353">
        <v>992.8</v>
      </c>
      <c r="J1353">
        <v>988.5</v>
      </c>
      <c r="K1353">
        <v>10</v>
      </c>
      <c r="L1353">
        <v>60</v>
      </c>
      <c r="M1353">
        <v>8.7</v>
      </c>
      <c r="N1353">
        <v>5</v>
      </c>
    </row>
    <row r="1354" spans="1:14" ht="12">
      <c r="A1354" s="1">
        <v>27056</v>
      </c>
      <c r="B1354" t="s">
        <v>552</v>
      </c>
      <c r="C1354">
        <v>1974</v>
      </c>
      <c r="D1354">
        <v>1</v>
      </c>
      <c r="E1354">
        <v>27</v>
      </c>
      <c r="F1354">
        <v>0</v>
      </c>
      <c r="G1354" s="2">
        <f>A1354+TIME(F1354,0,0)</f>
        <v>27056</v>
      </c>
      <c r="H1354">
        <v>-3.333</v>
      </c>
      <c r="I1354">
        <v>991.3</v>
      </c>
      <c r="J1354">
        <v>987.1</v>
      </c>
      <c r="K1354">
        <v>8</v>
      </c>
      <c r="L1354">
        <v>80</v>
      </c>
      <c r="M1354">
        <v>7.9</v>
      </c>
      <c r="N1354">
        <v>1.4</v>
      </c>
    </row>
    <row r="1355" spans="1:14" ht="12">
      <c r="A1355" s="1">
        <v>27055</v>
      </c>
      <c r="B1355" t="s">
        <v>553</v>
      </c>
      <c r="C1355">
        <v>1974</v>
      </c>
      <c r="D1355">
        <v>1</v>
      </c>
      <c r="E1355">
        <v>26</v>
      </c>
      <c r="F1355">
        <v>18</v>
      </c>
      <c r="G1355" s="2">
        <f>A1355+TIME(F1355,0,0)</f>
        <v>27055.75</v>
      </c>
      <c r="H1355">
        <v>-3.333</v>
      </c>
      <c r="I1355">
        <v>989.5</v>
      </c>
      <c r="J1355">
        <v>985.4</v>
      </c>
      <c r="K1355">
        <v>7</v>
      </c>
      <c r="L1355">
        <v>100</v>
      </c>
      <c r="M1355">
        <v>6.9</v>
      </c>
      <c r="N1355">
        <v>-1.2</v>
      </c>
    </row>
    <row r="1356" spans="1:15" ht="12">
      <c r="A1356" s="1">
        <v>27055</v>
      </c>
      <c r="B1356" t="s">
        <v>554</v>
      </c>
      <c r="C1356">
        <v>1974</v>
      </c>
      <c r="D1356">
        <v>1</v>
      </c>
      <c r="E1356">
        <v>26</v>
      </c>
      <c r="F1356">
        <v>12</v>
      </c>
      <c r="G1356" s="2">
        <f>A1356+TIME(F1356,0,0)</f>
        <v>27055.5</v>
      </c>
      <c r="H1356">
        <v>-3.333</v>
      </c>
      <c r="I1356">
        <v>988.7</v>
      </c>
      <c r="J1356">
        <v>984.4</v>
      </c>
      <c r="K1356">
        <v>9</v>
      </c>
      <c r="L1356">
        <v>70</v>
      </c>
      <c r="M1356">
        <v>8.5</v>
      </c>
      <c r="N1356">
        <v>3.1</v>
      </c>
      <c r="O1356">
        <v>40</v>
      </c>
    </row>
    <row r="1357" spans="1:14" ht="12">
      <c r="A1357" s="1">
        <v>27055</v>
      </c>
      <c r="B1357" t="s">
        <v>555</v>
      </c>
      <c r="C1357">
        <v>1974</v>
      </c>
      <c r="D1357">
        <v>1</v>
      </c>
      <c r="E1357">
        <v>26</v>
      </c>
      <c r="F1357">
        <v>6</v>
      </c>
      <c r="G1357" s="2">
        <f>A1357+TIME(F1357,0,0)</f>
        <v>27055.25</v>
      </c>
      <c r="H1357">
        <v>-1.111</v>
      </c>
      <c r="I1357">
        <v>989.2</v>
      </c>
      <c r="J1357">
        <v>985.1</v>
      </c>
      <c r="K1357">
        <v>5</v>
      </c>
      <c r="L1357">
        <v>70</v>
      </c>
      <c r="M1357">
        <v>4.7</v>
      </c>
      <c r="N1357">
        <v>1.7</v>
      </c>
    </row>
    <row r="1358" spans="1:14" ht="12">
      <c r="A1358" s="1">
        <v>27055</v>
      </c>
      <c r="B1358" t="s">
        <v>556</v>
      </c>
      <c r="C1358">
        <v>1974</v>
      </c>
      <c r="D1358">
        <v>1</v>
      </c>
      <c r="E1358">
        <v>26</v>
      </c>
      <c r="F1358">
        <v>0</v>
      </c>
      <c r="G1358" s="2">
        <f>A1358+TIME(F1358,0,0)</f>
        <v>27055</v>
      </c>
      <c r="H1358">
        <v>-3.333</v>
      </c>
      <c r="I1358">
        <v>990.5</v>
      </c>
      <c r="J1358">
        <v>986.1</v>
      </c>
      <c r="K1358">
        <v>0</v>
      </c>
      <c r="L1358">
        <v>0</v>
      </c>
      <c r="M1358">
        <v>0</v>
      </c>
      <c r="N1358">
        <v>0</v>
      </c>
    </row>
    <row r="1359" spans="1:14" ht="12">
      <c r="A1359" s="1">
        <v>27054</v>
      </c>
      <c r="B1359" t="s">
        <v>557</v>
      </c>
      <c r="C1359">
        <v>1974</v>
      </c>
      <c r="D1359">
        <v>1</v>
      </c>
      <c r="E1359">
        <v>25</v>
      </c>
      <c r="F1359">
        <v>18</v>
      </c>
      <c r="G1359" s="2">
        <f>A1359+TIME(F1359,0,0)</f>
        <v>27054.75</v>
      </c>
      <c r="H1359">
        <v>-5</v>
      </c>
      <c r="I1359">
        <v>991.6</v>
      </c>
      <c r="J1359">
        <v>987.5</v>
      </c>
      <c r="K1359">
        <v>0</v>
      </c>
      <c r="L1359">
        <v>0</v>
      </c>
      <c r="M1359">
        <v>0</v>
      </c>
      <c r="N1359">
        <v>0</v>
      </c>
    </row>
    <row r="1360" spans="1:14" ht="12">
      <c r="A1360" s="1">
        <v>27054</v>
      </c>
      <c r="B1360" t="s">
        <v>558</v>
      </c>
      <c r="C1360">
        <v>1974</v>
      </c>
      <c r="D1360">
        <v>1</v>
      </c>
      <c r="E1360">
        <v>25</v>
      </c>
      <c r="F1360">
        <v>12</v>
      </c>
      <c r="G1360" s="2">
        <f>A1360+TIME(F1360,0,0)</f>
        <v>27054.5</v>
      </c>
      <c r="H1360">
        <v>-3.888</v>
      </c>
      <c r="I1360">
        <v>992.7</v>
      </c>
      <c r="J1360">
        <v>988.5</v>
      </c>
      <c r="K1360">
        <v>5</v>
      </c>
      <c r="L1360">
        <v>80</v>
      </c>
      <c r="M1360">
        <v>4.9</v>
      </c>
      <c r="N1360">
        <v>0.9</v>
      </c>
    </row>
    <row r="1361" spans="1:14" ht="12">
      <c r="A1361" s="1">
        <v>27054</v>
      </c>
      <c r="B1361" t="s">
        <v>559</v>
      </c>
      <c r="C1361">
        <v>1974</v>
      </c>
      <c r="D1361">
        <v>1</v>
      </c>
      <c r="E1361">
        <v>25</v>
      </c>
      <c r="F1361">
        <v>6</v>
      </c>
      <c r="G1361" s="2">
        <f>A1361+TIME(F1361,0,0)</f>
        <v>27054.25</v>
      </c>
      <c r="H1361">
        <v>-2.222</v>
      </c>
      <c r="I1361">
        <v>993.9</v>
      </c>
      <c r="J1361">
        <v>989.8</v>
      </c>
      <c r="K1361">
        <v>8</v>
      </c>
      <c r="L1361">
        <v>100</v>
      </c>
      <c r="M1361">
        <v>7.9</v>
      </c>
      <c r="N1361">
        <v>-1.4</v>
      </c>
    </row>
    <row r="1362" spans="1:16" ht="12">
      <c r="A1362" s="1">
        <v>27054</v>
      </c>
      <c r="B1362" t="s">
        <v>560</v>
      </c>
      <c r="C1362">
        <v>1974</v>
      </c>
      <c r="D1362">
        <v>1</v>
      </c>
      <c r="E1362">
        <v>25</v>
      </c>
      <c r="F1362">
        <v>0</v>
      </c>
      <c r="G1362" s="2">
        <f>A1362+TIME(F1362,0,0)</f>
        <v>27054</v>
      </c>
      <c r="H1362">
        <v>-4.444</v>
      </c>
      <c r="I1362">
        <v>995.2</v>
      </c>
      <c r="J1362">
        <v>990.9</v>
      </c>
      <c r="K1362">
        <v>12</v>
      </c>
      <c r="L1362">
        <v>60</v>
      </c>
      <c r="M1362">
        <v>10.4</v>
      </c>
      <c r="N1362">
        <v>6</v>
      </c>
      <c r="O1362">
        <v>40</v>
      </c>
      <c r="P1362">
        <v>4</v>
      </c>
    </row>
    <row r="1363" spans="1:15" ht="12">
      <c r="A1363" s="1">
        <v>27053</v>
      </c>
      <c r="B1363" t="s">
        <v>561</v>
      </c>
      <c r="C1363">
        <v>1974</v>
      </c>
      <c r="D1363">
        <v>1</v>
      </c>
      <c r="E1363">
        <v>24</v>
      </c>
      <c r="F1363">
        <v>18</v>
      </c>
      <c r="G1363" s="2">
        <f>A1363+TIME(F1363,0,0)</f>
        <v>27053.75</v>
      </c>
      <c r="H1363">
        <v>-4.444</v>
      </c>
      <c r="I1363">
        <v>995.7</v>
      </c>
      <c r="J1363">
        <v>991.5</v>
      </c>
      <c r="K1363">
        <v>8</v>
      </c>
      <c r="L1363">
        <v>70</v>
      </c>
      <c r="M1363">
        <v>7.5</v>
      </c>
      <c r="N1363">
        <v>2.7</v>
      </c>
      <c r="O1363">
        <v>40</v>
      </c>
    </row>
    <row r="1364" spans="1:15" ht="12">
      <c r="A1364" s="1">
        <v>27053</v>
      </c>
      <c r="B1364" t="s">
        <v>562</v>
      </c>
      <c r="C1364">
        <v>1974</v>
      </c>
      <c r="D1364">
        <v>1</v>
      </c>
      <c r="E1364">
        <v>24</v>
      </c>
      <c r="F1364">
        <v>12</v>
      </c>
      <c r="G1364" s="2">
        <f>A1364+TIME(F1364,0,0)</f>
        <v>27053.5</v>
      </c>
      <c r="H1364">
        <v>-8.333</v>
      </c>
      <c r="I1364">
        <v>995.6</v>
      </c>
      <c r="J1364">
        <v>991.5</v>
      </c>
      <c r="K1364">
        <v>20</v>
      </c>
      <c r="L1364">
        <v>70</v>
      </c>
      <c r="M1364">
        <v>18.8</v>
      </c>
      <c r="N1364">
        <v>6.8</v>
      </c>
      <c r="O1364">
        <v>10</v>
      </c>
    </row>
    <row r="1365" spans="1:14" ht="12">
      <c r="A1365" s="1">
        <v>27053</v>
      </c>
      <c r="B1365" t="s">
        <v>563</v>
      </c>
      <c r="C1365">
        <v>1974</v>
      </c>
      <c r="D1365">
        <v>1</v>
      </c>
      <c r="E1365">
        <v>24</v>
      </c>
      <c r="F1365">
        <v>6</v>
      </c>
      <c r="G1365" s="2">
        <f>A1365+TIME(F1365,0,0)</f>
        <v>27053.25</v>
      </c>
      <c r="H1365">
        <v>-3.333</v>
      </c>
      <c r="I1365">
        <v>995.5</v>
      </c>
      <c r="J1365">
        <v>991.2</v>
      </c>
      <c r="K1365">
        <v>15</v>
      </c>
      <c r="L1365">
        <v>70</v>
      </c>
      <c r="M1365">
        <v>14.1</v>
      </c>
      <c r="N1365">
        <v>5.1</v>
      </c>
    </row>
    <row r="1366" spans="1:14" ht="12">
      <c r="A1366" s="1">
        <v>27053</v>
      </c>
      <c r="B1366" t="s">
        <v>564</v>
      </c>
      <c r="C1366">
        <v>1974</v>
      </c>
      <c r="D1366">
        <v>1</v>
      </c>
      <c r="E1366">
        <v>24</v>
      </c>
      <c r="F1366">
        <v>0</v>
      </c>
      <c r="G1366" s="2">
        <f>A1366+TIME(F1366,0,0)</f>
        <v>27053</v>
      </c>
      <c r="H1366">
        <v>-1.666</v>
      </c>
      <c r="I1366">
        <v>994.9</v>
      </c>
      <c r="J1366">
        <v>990.5</v>
      </c>
      <c r="K1366">
        <v>0</v>
      </c>
      <c r="L1366">
        <v>0</v>
      </c>
      <c r="M1366">
        <v>0</v>
      </c>
      <c r="N1366">
        <v>0</v>
      </c>
    </row>
    <row r="1367" spans="1:14" ht="12">
      <c r="A1367" s="1">
        <v>27052</v>
      </c>
      <c r="B1367" t="s">
        <v>565</v>
      </c>
      <c r="C1367">
        <v>1974</v>
      </c>
      <c r="D1367">
        <v>1</v>
      </c>
      <c r="E1367">
        <v>23</v>
      </c>
      <c r="F1367">
        <v>18</v>
      </c>
      <c r="G1367" s="2">
        <f>A1367+TIME(F1367,0,0)</f>
        <v>27052.75</v>
      </c>
      <c r="H1367">
        <v>-1.666</v>
      </c>
      <c r="I1367">
        <v>993.4</v>
      </c>
      <c r="J1367">
        <v>989.2</v>
      </c>
      <c r="K1367">
        <v>3</v>
      </c>
      <c r="L1367">
        <v>300</v>
      </c>
      <c r="M1367">
        <v>-2.6</v>
      </c>
      <c r="N1367">
        <v>1.5</v>
      </c>
    </row>
    <row r="1368" spans="1:14" ht="12">
      <c r="A1368" s="1">
        <v>27052</v>
      </c>
      <c r="B1368" t="s">
        <v>566</v>
      </c>
      <c r="C1368">
        <v>1974</v>
      </c>
      <c r="D1368">
        <v>1</v>
      </c>
      <c r="E1368">
        <v>23</v>
      </c>
      <c r="F1368">
        <v>12</v>
      </c>
      <c r="G1368" s="2">
        <f>A1368+TIME(F1368,0,0)</f>
        <v>27052.5</v>
      </c>
      <c r="H1368">
        <v>1.111</v>
      </c>
      <c r="I1368">
        <v>991.9</v>
      </c>
      <c r="J1368">
        <v>987.8</v>
      </c>
      <c r="K1368">
        <v>8</v>
      </c>
      <c r="L1368">
        <v>340</v>
      </c>
      <c r="M1368">
        <v>-2.7</v>
      </c>
      <c r="N1368">
        <v>7.5</v>
      </c>
    </row>
    <row r="1369" spans="1:14" ht="12">
      <c r="A1369" s="1">
        <v>27052</v>
      </c>
      <c r="B1369" t="s">
        <v>567</v>
      </c>
      <c r="C1369">
        <v>1974</v>
      </c>
      <c r="D1369">
        <v>1</v>
      </c>
      <c r="E1369">
        <v>23</v>
      </c>
      <c r="F1369">
        <v>6</v>
      </c>
      <c r="G1369" s="2">
        <f>A1369+TIME(F1369,0,0)</f>
        <v>27052.25</v>
      </c>
      <c r="H1369">
        <v>1.666</v>
      </c>
      <c r="I1369">
        <v>991</v>
      </c>
      <c r="J1369">
        <v>986.8</v>
      </c>
      <c r="K1369">
        <v>2</v>
      </c>
      <c r="L1369">
        <v>270</v>
      </c>
      <c r="M1369">
        <v>-2</v>
      </c>
      <c r="N1369">
        <v>0</v>
      </c>
    </row>
    <row r="1370" spans="1:14" ht="12">
      <c r="A1370" s="1">
        <v>27052</v>
      </c>
      <c r="B1370" t="s">
        <v>568</v>
      </c>
      <c r="C1370">
        <v>1974</v>
      </c>
      <c r="D1370">
        <v>1</v>
      </c>
      <c r="E1370">
        <v>23</v>
      </c>
      <c r="F1370">
        <v>0</v>
      </c>
      <c r="G1370" s="2">
        <f>A1370+TIME(F1370,0,0)</f>
        <v>27052</v>
      </c>
      <c r="H1370">
        <v>-1.111</v>
      </c>
      <c r="I1370">
        <v>992.2</v>
      </c>
      <c r="J1370">
        <v>988.1</v>
      </c>
      <c r="K1370">
        <v>3</v>
      </c>
      <c r="L1370">
        <v>290</v>
      </c>
      <c r="M1370">
        <v>-2.8</v>
      </c>
      <c r="N1370">
        <v>1</v>
      </c>
    </row>
    <row r="1371" spans="1:14" ht="12">
      <c r="A1371" s="1">
        <v>27051</v>
      </c>
      <c r="B1371" t="s">
        <v>569</v>
      </c>
      <c r="C1371">
        <v>1974</v>
      </c>
      <c r="D1371">
        <v>1</v>
      </c>
      <c r="E1371">
        <v>22</v>
      </c>
      <c r="F1371">
        <v>18</v>
      </c>
      <c r="G1371" s="2">
        <f>A1371+TIME(F1371,0,0)</f>
        <v>27051.75</v>
      </c>
      <c r="H1371">
        <v>-0.555</v>
      </c>
      <c r="I1371">
        <v>993.4</v>
      </c>
      <c r="J1371">
        <v>989.2</v>
      </c>
      <c r="K1371">
        <v>0</v>
      </c>
      <c r="L1371">
        <v>0</v>
      </c>
      <c r="M1371">
        <v>0</v>
      </c>
      <c r="N1371">
        <v>0</v>
      </c>
    </row>
    <row r="1372" spans="1:14" ht="12">
      <c r="A1372" s="1">
        <v>27051</v>
      </c>
      <c r="B1372" t="s">
        <v>570</v>
      </c>
      <c r="C1372">
        <v>1974</v>
      </c>
      <c r="D1372">
        <v>1</v>
      </c>
      <c r="E1372">
        <v>22</v>
      </c>
      <c r="F1372">
        <v>12</v>
      </c>
      <c r="G1372" s="2">
        <f>A1372+TIME(F1372,0,0)</f>
        <v>27051.5</v>
      </c>
      <c r="H1372">
        <v>-1.111</v>
      </c>
      <c r="I1372">
        <v>996</v>
      </c>
      <c r="J1372">
        <v>991.9</v>
      </c>
      <c r="K1372">
        <v>0</v>
      </c>
      <c r="L1372">
        <v>0</v>
      </c>
      <c r="M1372">
        <v>0</v>
      </c>
      <c r="N1372">
        <v>0</v>
      </c>
    </row>
    <row r="1373" spans="1:14" ht="12">
      <c r="A1373" s="1">
        <v>27051</v>
      </c>
      <c r="B1373" t="s">
        <v>571</v>
      </c>
      <c r="C1373">
        <v>1974</v>
      </c>
      <c r="D1373">
        <v>1</v>
      </c>
      <c r="E1373">
        <v>22</v>
      </c>
      <c r="F1373">
        <v>6</v>
      </c>
      <c r="G1373" s="2">
        <f>A1373+TIME(F1373,0,0)</f>
        <v>27051.25</v>
      </c>
      <c r="H1373">
        <v>-2.777</v>
      </c>
      <c r="I1373">
        <v>998</v>
      </c>
      <c r="J1373">
        <v>993.9</v>
      </c>
      <c r="K1373">
        <v>14</v>
      </c>
      <c r="L1373">
        <v>70</v>
      </c>
      <c r="M1373">
        <v>13.2</v>
      </c>
      <c r="N1373">
        <v>4.8</v>
      </c>
    </row>
    <row r="1374" spans="1:14" ht="12">
      <c r="A1374" s="1">
        <v>27051</v>
      </c>
      <c r="B1374" t="s">
        <v>572</v>
      </c>
      <c r="C1374">
        <v>1974</v>
      </c>
      <c r="D1374">
        <v>1</v>
      </c>
      <c r="E1374">
        <v>22</v>
      </c>
      <c r="F1374">
        <v>0</v>
      </c>
      <c r="G1374" s="2">
        <f>A1374+TIME(F1374,0,0)</f>
        <v>27051</v>
      </c>
      <c r="H1374">
        <v>-3.333</v>
      </c>
      <c r="I1374">
        <v>1000.2</v>
      </c>
      <c r="J1374">
        <v>995.9</v>
      </c>
      <c r="K1374">
        <v>14</v>
      </c>
      <c r="L1374">
        <v>70</v>
      </c>
      <c r="M1374">
        <v>13.2</v>
      </c>
      <c r="N1374">
        <v>4.8</v>
      </c>
    </row>
    <row r="1375" spans="1:14" ht="12">
      <c r="A1375" s="1">
        <v>27050</v>
      </c>
      <c r="B1375" t="s">
        <v>573</v>
      </c>
      <c r="C1375">
        <v>1974</v>
      </c>
      <c r="D1375">
        <v>1</v>
      </c>
      <c r="E1375">
        <v>21</v>
      </c>
      <c r="F1375">
        <v>18</v>
      </c>
      <c r="G1375" s="2">
        <f>A1375+TIME(F1375,0,0)</f>
        <v>27050.75</v>
      </c>
      <c r="H1375">
        <v>-3.888</v>
      </c>
      <c r="I1375">
        <v>999.9</v>
      </c>
      <c r="J1375">
        <v>995.6</v>
      </c>
      <c r="K1375">
        <v>17</v>
      </c>
      <c r="L1375">
        <v>70</v>
      </c>
      <c r="M1375">
        <v>16</v>
      </c>
      <c r="N1375">
        <v>5.8</v>
      </c>
    </row>
    <row r="1376" spans="1:14" ht="12">
      <c r="A1376" s="1">
        <v>27050</v>
      </c>
      <c r="B1376" t="s">
        <v>574</v>
      </c>
      <c r="C1376">
        <v>1974</v>
      </c>
      <c r="D1376">
        <v>1</v>
      </c>
      <c r="E1376">
        <v>21</v>
      </c>
      <c r="F1376">
        <v>12</v>
      </c>
      <c r="G1376" s="2">
        <f>A1376+TIME(F1376,0,0)</f>
        <v>27050.5</v>
      </c>
      <c r="H1376">
        <v>-5</v>
      </c>
      <c r="I1376">
        <v>999.4</v>
      </c>
      <c r="J1376">
        <v>995.3</v>
      </c>
      <c r="K1376">
        <v>15</v>
      </c>
      <c r="L1376">
        <v>130</v>
      </c>
      <c r="M1376">
        <v>11.5</v>
      </c>
      <c r="N1376">
        <v>-9.6</v>
      </c>
    </row>
    <row r="1377" spans="1:14" ht="12">
      <c r="A1377" s="1">
        <v>27050</v>
      </c>
      <c r="B1377" t="s">
        <v>575</v>
      </c>
      <c r="C1377">
        <v>1974</v>
      </c>
      <c r="D1377">
        <v>1</v>
      </c>
      <c r="E1377">
        <v>21</v>
      </c>
      <c r="F1377">
        <v>6</v>
      </c>
      <c r="G1377" s="2">
        <f>A1377+TIME(F1377,0,0)</f>
        <v>27050.25</v>
      </c>
      <c r="H1377">
        <v>-2.222</v>
      </c>
      <c r="I1377">
        <v>997.6</v>
      </c>
      <c r="J1377">
        <v>993.2</v>
      </c>
      <c r="K1377">
        <v>16</v>
      </c>
      <c r="L1377">
        <v>60</v>
      </c>
      <c r="M1377">
        <v>13.9</v>
      </c>
      <c r="N1377">
        <v>8</v>
      </c>
    </row>
    <row r="1378" spans="1:14" ht="12">
      <c r="A1378" s="1">
        <v>27050</v>
      </c>
      <c r="B1378" t="s">
        <v>576</v>
      </c>
      <c r="C1378">
        <v>1974</v>
      </c>
      <c r="D1378">
        <v>1</v>
      </c>
      <c r="E1378">
        <v>21</v>
      </c>
      <c r="F1378">
        <v>0</v>
      </c>
      <c r="G1378" s="2">
        <f>A1378+TIME(F1378,0,0)</f>
        <v>27050</v>
      </c>
      <c r="H1378">
        <v>-3.333</v>
      </c>
      <c r="I1378">
        <v>997.3</v>
      </c>
      <c r="J1378">
        <v>993.2</v>
      </c>
      <c r="K1378">
        <v>8</v>
      </c>
      <c r="L1378">
        <v>110</v>
      </c>
      <c r="M1378">
        <v>7.5</v>
      </c>
      <c r="N1378">
        <v>-2.7</v>
      </c>
    </row>
    <row r="1379" spans="1:14" ht="12">
      <c r="A1379" s="1">
        <v>27049</v>
      </c>
      <c r="B1379" t="s">
        <v>577</v>
      </c>
      <c r="C1379">
        <v>1974</v>
      </c>
      <c r="D1379">
        <v>1</v>
      </c>
      <c r="E1379">
        <v>20</v>
      </c>
      <c r="F1379">
        <v>18</v>
      </c>
      <c r="G1379" s="2">
        <f>A1379+TIME(F1379,0,0)</f>
        <v>27049.75</v>
      </c>
      <c r="H1379">
        <v>-6.111</v>
      </c>
      <c r="I1379">
        <v>995.9</v>
      </c>
      <c r="J1379">
        <v>991.5</v>
      </c>
      <c r="K1379">
        <v>6</v>
      </c>
      <c r="L1379">
        <v>110</v>
      </c>
      <c r="M1379">
        <v>5.6</v>
      </c>
      <c r="N1379">
        <v>-2.1</v>
      </c>
    </row>
    <row r="1380" spans="1:14" ht="12">
      <c r="A1380" s="1">
        <v>27049</v>
      </c>
      <c r="B1380" t="s">
        <v>578</v>
      </c>
      <c r="C1380">
        <v>1974</v>
      </c>
      <c r="D1380">
        <v>1</v>
      </c>
      <c r="E1380">
        <v>20</v>
      </c>
      <c r="F1380">
        <v>12</v>
      </c>
      <c r="G1380" s="2">
        <f>A1380+TIME(F1380,0,0)</f>
        <v>27049.5</v>
      </c>
      <c r="H1380">
        <v>-10.555</v>
      </c>
      <c r="I1380">
        <v>994.5</v>
      </c>
      <c r="J1380">
        <v>990.2</v>
      </c>
      <c r="K1380">
        <v>25</v>
      </c>
      <c r="L1380">
        <v>60</v>
      </c>
      <c r="M1380">
        <v>21.6</v>
      </c>
      <c r="N1380">
        <v>12.5</v>
      </c>
    </row>
    <row r="1381" spans="1:14" ht="12">
      <c r="A1381" s="1">
        <v>27049</v>
      </c>
      <c r="B1381" t="s">
        <v>579</v>
      </c>
      <c r="C1381">
        <v>1974</v>
      </c>
      <c r="D1381">
        <v>1</v>
      </c>
      <c r="E1381">
        <v>20</v>
      </c>
      <c r="F1381">
        <v>6</v>
      </c>
      <c r="G1381" s="2">
        <f>A1381+TIME(F1381,0,0)</f>
        <v>27049.25</v>
      </c>
      <c r="H1381">
        <v>-6.111</v>
      </c>
      <c r="I1381">
        <v>993.9</v>
      </c>
      <c r="J1381">
        <v>989.8</v>
      </c>
      <c r="K1381">
        <v>11</v>
      </c>
      <c r="L1381">
        <v>90</v>
      </c>
      <c r="M1381">
        <v>11</v>
      </c>
      <c r="N1381">
        <v>0</v>
      </c>
    </row>
    <row r="1382" spans="1:14" ht="12">
      <c r="A1382" s="1">
        <v>27049</v>
      </c>
      <c r="B1382" t="s">
        <v>580</v>
      </c>
      <c r="C1382">
        <v>1974</v>
      </c>
      <c r="D1382">
        <v>1</v>
      </c>
      <c r="E1382">
        <v>20</v>
      </c>
      <c r="F1382">
        <v>0</v>
      </c>
      <c r="G1382" s="2">
        <f>A1382+TIME(F1382,0,0)</f>
        <v>27049</v>
      </c>
      <c r="H1382">
        <v>-4.444</v>
      </c>
      <c r="I1382">
        <v>994</v>
      </c>
      <c r="J1382">
        <v>989.8</v>
      </c>
      <c r="K1382">
        <v>8</v>
      </c>
      <c r="L1382">
        <v>80</v>
      </c>
      <c r="M1382">
        <v>7.9</v>
      </c>
      <c r="N1382">
        <v>1.4</v>
      </c>
    </row>
    <row r="1383" spans="1:14" ht="12">
      <c r="A1383" s="1">
        <v>27048</v>
      </c>
      <c r="B1383" t="s">
        <v>581</v>
      </c>
      <c r="C1383">
        <v>1974</v>
      </c>
      <c r="D1383">
        <v>1</v>
      </c>
      <c r="E1383">
        <v>19</v>
      </c>
      <c r="F1383">
        <v>18</v>
      </c>
      <c r="G1383" s="2">
        <f>A1383+TIME(F1383,0,0)</f>
        <v>27048.75</v>
      </c>
      <c r="H1383">
        <v>-5.555</v>
      </c>
      <c r="I1383">
        <v>994</v>
      </c>
      <c r="J1383">
        <v>989.8</v>
      </c>
      <c r="K1383">
        <v>6</v>
      </c>
      <c r="L1383">
        <v>120</v>
      </c>
      <c r="M1383">
        <v>5.2</v>
      </c>
      <c r="N1383">
        <v>-3</v>
      </c>
    </row>
    <row r="1384" spans="1:14" ht="12">
      <c r="A1384" s="1">
        <v>27048</v>
      </c>
      <c r="B1384" t="s">
        <v>582</v>
      </c>
      <c r="C1384">
        <v>1974</v>
      </c>
      <c r="D1384">
        <v>1</v>
      </c>
      <c r="E1384">
        <v>19</v>
      </c>
      <c r="F1384">
        <v>12</v>
      </c>
      <c r="G1384" s="2">
        <f>A1384+TIME(F1384,0,0)</f>
        <v>27048.5</v>
      </c>
      <c r="H1384">
        <v>-7.222</v>
      </c>
      <c r="I1384">
        <v>994.5</v>
      </c>
      <c r="J1384">
        <v>990.2</v>
      </c>
      <c r="K1384">
        <v>13</v>
      </c>
      <c r="L1384">
        <v>90</v>
      </c>
      <c r="M1384">
        <v>13</v>
      </c>
      <c r="N1384">
        <v>0</v>
      </c>
    </row>
    <row r="1385" spans="1:14" ht="12">
      <c r="A1385" s="1">
        <v>27048</v>
      </c>
      <c r="B1385" t="s">
        <v>583</v>
      </c>
      <c r="C1385">
        <v>1974</v>
      </c>
      <c r="D1385">
        <v>1</v>
      </c>
      <c r="E1385">
        <v>19</v>
      </c>
      <c r="F1385">
        <v>6</v>
      </c>
      <c r="G1385" s="2">
        <f>A1385+TIME(F1385,0,0)</f>
        <v>27048.25</v>
      </c>
      <c r="H1385">
        <v>-5</v>
      </c>
      <c r="I1385">
        <v>995.4</v>
      </c>
      <c r="J1385">
        <v>991.2</v>
      </c>
      <c r="K1385">
        <v>10</v>
      </c>
      <c r="L1385">
        <v>120</v>
      </c>
      <c r="M1385">
        <v>8.7</v>
      </c>
      <c r="N1385">
        <v>-5</v>
      </c>
    </row>
    <row r="1386" spans="1:14" ht="12">
      <c r="A1386" s="1">
        <v>27048</v>
      </c>
      <c r="B1386" t="s">
        <v>584</v>
      </c>
      <c r="C1386">
        <v>1974</v>
      </c>
      <c r="D1386">
        <v>1</v>
      </c>
      <c r="E1386">
        <v>19</v>
      </c>
      <c r="F1386">
        <v>0</v>
      </c>
      <c r="G1386" s="2">
        <f>A1386+TIME(F1386,0,0)</f>
        <v>27048</v>
      </c>
      <c r="H1386">
        <v>-7.777</v>
      </c>
      <c r="I1386">
        <v>996.2</v>
      </c>
      <c r="J1386">
        <v>991.9</v>
      </c>
      <c r="K1386">
        <v>14</v>
      </c>
      <c r="L1386">
        <v>70</v>
      </c>
      <c r="M1386">
        <v>13.2</v>
      </c>
      <c r="N1386">
        <v>4.8</v>
      </c>
    </row>
    <row r="1387" spans="1:14" ht="12">
      <c r="A1387" s="1">
        <v>27047</v>
      </c>
      <c r="B1387" t="s">
        <v>585</v>
      </c>
      <c r="C1387">
        <v>1974</v>
      </c>
      <c r="D1387">
        <v>1</v>
      </c>
      <c r="E1387">
        <v>18</v>
      </c>
      <c r="F1387">
        <v>18</v>
      </c>
      <c r="G1387" s="2">
        <f>A1387+TIME(F1387,0,0)</f>
        <v>27047.75</v>
      </c>
      <c r="H1387">
        <v>-3.333</v>
      </c>
      <c r="I1387">
        <v>995.5</v>
      </c>
      <c r="J1387">
        <v>991.2</v>
      </c>
      <c r="K1387">
        <v>0</v>
      </c>
      <c r="L1387">
        <v>0</v>
      </c>
      <c r="M1387">
        <v>0</v>
      </c>
      <c r="N1387">
        <v>0</v>
      </c>
    </row>
    <row r="1388" spans="1:14" ht="12">
      <c r="A1388" s="1">
        <v>27047</v>
      </c>
      <c r="B1388" t="s">
        <v>586</v>
      </c>
      <c r="C1388">
        <v>1974</v>
      </c>
      <c r="D1388">
        <v>1</v>
      </c>
      <c r="E1388">
        <v>18</v>
      </c>
      <c r="F1388">
        <v>12</v>
      </c>
      <c r="G1388" s="2">
        <f>A1388+TIME(F1388,0,0)</f>
        <v>27047.5</v>
      </c>
      <c r="H1388">
        <v>-4.444</v>
      </c>
      <c r="I1388">
        <v>996</v>
      </c>
      <c r="J1388">
        <v>991.9</v>
      </c>
      <c r="K1388">
        <v>10</v>
      </c>
      <c r="L1388">
        <v>70</v>
      </c>
      <c r="M1388">
        <v>9.4</v>
      </c>
      <c r="N1388">
        <v>3.4</v>
      </c>
    </row>
    <row r="1389" spans="1:14" ht="12">
      <c r="A1389" s="1">
        <v>27047</v>
      </c>
      <c r="B1389" t="s">
        <v>587</v>
      </c>
      <c r="C1389">
        <v>1974</v>
      </c>
      <c r="D1389">
        <v>1</v>
      </c>
      <c r="E1389">
        <v>18</v>
      </c>
      <c r="F1389">
        <v>6</v>
      </c>
      <c r="G1389" s="2">
        <f>A1389+TIME(F1389,0,0)</f>
        <v>27047.25</v>
      </c>
      <c r="H1389">
        <v>-3.333</v>
      </c>
      <c r="I1389">
        <v>995.8</v>
      </c>
      <c r="J1389">
        <v>991.5</v>
      </c>
      <c r="K1389">
        <v>8</v>
      </c>
      <c r="L1389">
        <v>80</v>
      </c>
      <c r="M1389">
        <v>7.9</v>
      </c>
      <c r="N1389">
        <v>1.4</v>
      </c>
    </row>
    <row r="1390" spans="1:14" ht="12">
      <c r="A1390" s="1">
        <v>27047</v>
      </c>
      <c r="B1390" t="s">
        <v>588</v>
      </c>
      <c r="C1390">
        <v>1974</v>
      </c>
      <c r="D1390">
        <v>1</v>
      </c>
      <c r="E1390">
        <v>18</v>
      </c>
      <c r="F1390">
        <v>0</v>
      </c>
      <c r="G1390" s="2">
        <f>A1390+TIME(F1390,0,0)</f>
        <v>27047</v>
      </c>
      <c r="H1390">
        <v>-3.333</v>
      </c>
      <c r="I1390">
        <v>993.6</v>
      </c>
      <c r="J1390">
        <v>989.5</v>
      </c>
      <c r="K1390">
        <v>16</v>
      </c>
      <c r="L1390">
        <v>80</v>
      </c>
      <c r="M1390">
        <v>15.8</v>
      </c>
      <c r="N1390">
        <v>2.8</v>
      </c>
    </row>
    <row r="1391" spans="1:14" ht="12">
      <c r="A1391" s="1">
        <v>27046</v>
      </c>
      <c r="B1391" t="s">
        <v>589</v>
      </c>
      <c r="C1391">
        <v>1974</v>
      </c>
      <c r="D1391">
        <v>1</v>
      </c>
      <c r="E1391">
        <v>17</v>
      </c>
      <c r="F1391">
        <v>18</v>
      </c>
      <c r="G1391" s="2">
        <f>A1391+TIME(F1391,0,0)</f>
        <v>27046.75</v>
      </c>
      <c r="H1391">
        <v>-2.222</v>
      </c>
      <c r="I1391">
        <v>992.2</v>
      </c>
      <c r="J1391">
        <v>988.1</v>
      </c>
      <c r="K1391">
        <v>0</v>
      </c>
      <c r="L1391">
        <v>0</v>
      </c>
      <c r="M1391">
        <v>0</v>
      </c>
      <c r="N1391">
        <v>0</v>
      </c>
    </row>
    <row r="1392" spans="1:14" ht="12">
      <c r="A1392" s="1">
        <v>27046</v>
      </c>
      <c r="B1392" t="s">
        <v>590</v>
      </c>
      <c r="C1392">
        <v>1974</v>
      </c>
      <c r="D1392">
        <v>1</v>
      </c>
      <c r="E1392">
        <v>17</v>
      </c>
      <c r="F1392">
        <v>12</v>
      </c>
      <c r="G1392" s="2">
        <f>A1392+TIME(F1392,0,0)</f>
        <v>27046.5</v>
      </c>
      <c r="H1392">
        <v>0</v>
      </c>
      <c r="I1392">
        <v>990.7</v>
      </c>
      <c r="J1392">
        <v>986.5</v>
      </c>
      <c r="K1392">
        <v>0</v>
      </c>
      <c r="L1392">
        <v>0</v>
      </c>
      <c r="M1392">
        <v>0</v>
      </c>
      <c r="N1392">
        <v>0</v>
      </c>
    </row>
    <row r="1393" spans="1:14" ht="12">
      <c r="A1393" s="1">
        <v>27046</v>
      </c>
      <c r="B1393" t="s">
        <v>591</v>
      </c>
      <c r="C1393">
        <v>1974</v>
      </c>
      <c r="D1393">
        <v>1</v>
      </c>
      <c r="E1393">
        <v>17</v>
      </c>
      <c r="F1393">
        <v>6</v>
      </c>
      <c r="G1393" s="2">
        <f>A1393+TIME(F1393,0,0)</f>
        <v>27046.25</v>
      </c>
      <c r="H1393">
        <v>1.111</v>
      </c>
      <c r="I1393">
        <v>990.5</v>
      </c>
      <c r="J1393">
        <v>986.1</v>
      </c>
      <c r="K1393">
        <v>0</v>
      </c>
      <c r="L1393">
        <v>0</v>
      </c>
      <c r="M1393">
        <v>0</v>
      </c>
      <c r="N1393">
        <v>0</v>
      </c>
    </row>
    <row r="1394" spans="1:14" ht="12">
      <c r="A1394" s="1">
        <v>27046</v>
      </c>
      <c r="B1394" t="s">
        <v>592</v>
      </c>
      <c r="C1394">
        <v>1974</v>
      </c>
      <c r="D1394">
        <v>1</v>
      </c>
      <c r="E1394">
        <v>17</v>
      </c>
      <c r="F1394">
        <v>0</v>
      </c>
      <c r="G1394" s="2">
        <f>A1394+TIME(F1394,0,0)</f>
        <v>27046</v>
      </c>
      <c r="H1394">
        <v>-1.111</v>
      </c>
      <c r="I1394">
        <v>992</v>
      </c>
      <c r="J1394">
        <v>987.8</v>
      </c>
      <c r="K1394">
        <v>4</v>
      </c>
      <c r="L1394">
        <v>260</v>
      </c>
      <c r="M1394">
        <v>-3.9</v>
      </c>
      <c r="N1394">
        <v>-0.7</v>
      </c>
    </row>
    <row r="1395" spans="1:14" ht="12">
      <c r="A1395" s="1">
        <v>27045</v>
      </c>
      <c r="B1395" t="s">
        <v>593</v>
      </c>
      <c r="C1395">
        <v>1974</v>
      </c>
      <c r="D1395">
        <v>1</v>
      </c>
      <c r="E1395">
        <v>16</v>
      </c>
      <c r="F1395">
        <v>18</v>
      </c>
      <c r="G1395" s="2">
        <f>A1395+TIME(F1395,0,0)</f>
        <v>27045.75</v>
      </c>
      <c r="H1395">
        <v>0</v>
      </c>
      <c r="I1395">
        <v>994.4</v>
      </c>
      <c r="J1395">
        <v>990.2</v>
      </c>
      <c r="K1395">
        <v>7</v>
      </c>
      <c r="L1395">
        <v>340</v>
      </c>
      <c r="M1395">
        <v>-2.4</v>
      </c>
      <c r="N1395">
        <v>6.6</v>
      </c>
    </row>
    <row r="1396" spans="1:14" ht="12">
      <c r="A1396" s="1">
        <v>27045</v>
      </c>
      <c r="B1396" t="s">
        <v>594</v>
      </c>
      <c r="C1396">
        <v>1974</v>
      </c>
      <c r="D1396">
        <v>1</v>
      </c>
      <c r="E1396">
        <v>16</v>
      </c>
      <c r="F1396">
        <v>12</v>
      </c>
      <c r="G1396" s="2">
        <f>A1396+TIME(F1396,0,0)</f>
        <v>27045.5</v>
      </c>
      <c r="H1396">
        <v>1.111</v>
      </c>
      <c r="I1396">
        <v>997.4</v>
      </c>
      <c r="J1396">
        <v>993.2</v>
      </c>
      <c r="K1396">
        <v>9</v>
      </c>
      <c r="L1396">
        <v>350</v>
      </c>
      <c r="M1396">
        <v>-1.6</v>
      </c>
      <c r="N1396">
        <v>8.9</v>
      </c>
    </row>
    <row r="1397" spans="1:14" ht="12">
      <c r="A1397" s="1">
        <v>27045</v>
      </c>
      <c r="B1397" t="s">
        <v>595</v>
      </c>
      <c r="C1397">
        <v>1974</v>
      </c>
      <c r="D1397">
        <v>1</v>
      </c>
      <c r="E1397">
        <v>16</v>
      </c>
      <c r="F1397">
        <v>6</v>
      </c>
      <c r="G1397" s="2">
        <f>A1397+TIME(F1397,0,0)</f>
        <v>27045.25</v>
      </c>
      <c r="H1397">
        <v>0.555</v>
      </c>
      <c r="I1397">
        <v>999.4</v>
      </c>
      <c r="J1397">
        <v>995.3</v>
      </c>
      <c r="K1397">
        <v>6</v>
      </c>
      <c r="L1397">
        <v>300</v>
      </c>
      <c r="M1397">
        <v>-5.2</v>
      </c>
      <c r="N1397">
        <v>3</v>
      </c>
    </row>
    <row r="1398" spans="1:14" ht="12">
      <c r="A1398" s="1">
        <v>27045</v>
      </c>
      <c r="B1398" t="s">
        <v>596</v>
      </c>
      <c r="C1398">
        <v>1974</v>
      </c>
      <c r="D1398">
        <v>1</v>
      </c>
      <c r="E1398">
        <v>16</v>
      </c>
      <c r="F1398">
        <v>0</v>
      </c>
      <c r="G1398" s="2">
        <f>A1398+TIME(F1398,0,0)</f>
        <v>27045</v>
      </c>
      <c r="H1398">
        <v>-1.111</v>
      </c>
      <c r="I1398">
        <v>1001</v>
      </c>
      <c r="J1398">
        <v>997</v>
      </c>
      <c r="K1398">
        <v>4</v>
      </c>
      <c r="L1398">
        <v>290</v>
      </c>
      <c r="M1398">
        <v>-3.8</v>
      </c>
      <c r="N1398">
        <v>1.4</v>
      </c>
    </row>
    <row r="1399" spans="1:14" ht="12">
      <c r="A1399" s="1">
        <v>27044</v>
      </c>
      <c r="B1399" t="s">
        <v>597</v>
      </c>
      <c r="C1399">
        <v>1974</v>
      </c>
      <c r="D1399">
        <v>1</v>
      </c>
      <c r="E1399">
        <v>15</v>
      </c>
      <c r="F1399">
        <v>18</v>
      </c>
      <c r="G1399" s="2">
        <f>A1399+TIME(F1399,0,0)</f>
        <v>27044.75</v>
      </c>
      <c r="H1399">
        <v>-0.555</v>
      </c>
      <c r="I1399">
        <v>1001.3</v>
      </c>
      <c r="J1399">
        <v>997</v>
      </c>
      <c r="K1399">
        <v>4</v>
      </c>
      <c r="L1399">
        <v>330</v>
      </c>
      <c r="M1399">
        <v>-2</v>
      </c>
      <c r="N1399">
        <v>3.5</v>
      </c>
    </row>
    <row r="1400" spans="1:14" ht="12">
      <c r="A1400" s="1">
        <v>27044</v>
      </c>
      <c r="B1400" t="s">
        <v>598</v>
      </c>
      <c r="C1400">
        <v>1974</v>
      </c>
      <c r="D1400">
        <v>1</v>
      </c>
      <c r="E1400">
        <v>15</v>
      </c>
      <c r="F1400">
        <v>12</v>
      </c>
      <c r="G1400" s="2">
        <f>A1400+TIME(F1400,0,0)</f>
        <v>27044.5</v>
      </c>
      <c r="H1400">
        <v>0</v>
      </c>
      <c r="I1400">
        <v>1001.6</v>
      </c>
      <c r="J1400">
        <v>997.3</v>
      </c>
      <c r="K1400">
        <v>6</v>
      </c>
      <c r="L1400">
        <v>300</v>
      </c>
      <c r="M1400">
        <v>-5.2</v>
      </c>
      <c r="N1400">
        <v>3</v>
      </c>
    </row>
    <row r="1401" spans="1:14" ht="12">
      <c r="A1401" s="1">
        <v>27044</v>
      </c>
      <c r="B1401" t="s">
        <v>599</v>
      </c>
      <c r="C1401">
        <v>1974</v>
      </c>
      <c r="D1401">
        <v>1</v>
      </c>
      <c r="E1401">
        <v>15</v>
      </c>
      <c r="F1401">
        <v>6</v>
      </c>
      <c r="G1401" s="2">
        <f>A1401+TIME(F1401,0,0)</f>
        <v>27044.25</v>
      </c>
      <c r="H1401">
        <v>2.222</v>
      </c>
      <c r="I1401">
        <v>1002</v>
      </c>
      <c r="J1401">
        <v>997.6</v>
      </c>
      <c r="K1401">
        <v>10</v>
      </c>
      <c r="L1401">
        <v>250</v>
      </c>
      <c r="M1401">
        <v>-9.4</v>
      </c>
      <c r="N1401">
        <v>-3.4</v>
      </c>
    </row>
    <row r="1402" spans="1:14" ht="12">
      <c r="A1402" s="1">
        <v>27044</v>
      </c>
      <c r="B1402" t="s">
        <v>600</v>
      </c>
      <c r="C1402">
        <v>1974</v>
      </c>
      <c r="D1402">
        <v>1</v>
      </c>
      <c r="E1402">
        <v>15</v>
      </c>
      <c r="F1402">
        <v>0</v>
      </c>
      <c r="G1402" s="2">
        <f>A1402+TIME(F1402,0,0)</f>
        <v>27044</v>
      </c>
      <c r="H1402">
        <v>-0.555</v>
      </c>
      <c r="I1402">
        <v>1002</v>
      </c>
      <c r="J1402">
        <v>997.6</v>
      </c>
      <c r="K1402">
        <v>4</v>
      </c>
      <c r="L1402">
        <v>270</v>
      </c>
      <c r="M1402">
        <v>-4</v>
      </c>
      <c r="N1402">
        <v>0</v>
      </c>
    </row>
    <row r="1403" spans="1:14" ht="12">
      <c r="A1403" s="1">
        <v>27043</v>
      </c>
      <c r="B1403" t="s">
        <v>601</v>
      </c>
      <c r="C1403">
        <v>1974</v>
      </c>
      <c r="D1403">
        <v>1</v>
      </c>
      <c r="E1403">
        <v>14</v>
      </c>
      <c r="F1403">
        <v>18</v>
      </c>
      <c r="G1403" s="2">
        <f>A1403+TIME(F1403,0,0)</f>
        <v>27043.75</v>
      </c>
      <c r="H1403">
        <v>0</v>
      </c>
      <c r="I1403">
        <v>1001.6</v>
      </c>
      <c r="J1403">
        <v>997.3</v>
      </c>
      <c r="K1403">
        <v>0</v>
      </c>
      <c r="L1403">
        <v>0</v>
      </c>
      <c r="M1403">
        <v>0</v>
      </c>
      <c r="N1403">
        <v>0</v>
      </c>
    </row>
    <row r="1404" spans="1:14" ht="12">
      <c r="A1404" s="1">
        <v>27043</v>
      </c>
      <c r="B1404" t="s">
        <v>449</v>
      </c>
      <c r="C1404">
        <v>1974</v>
      </c>
      <c r="D1404">
        <v>1</v>
      </c>
      <c r="E1404">
        <v>14</v>
      </c>
      <c r="F1404">
        <v>12</v>
      </c>
      <c r="G1404" s="2">
        <f>A1404+TIME(F1404,0,0)</f>
        <v>27043.5</v>
      </c>
      <c r="H1404">
        <v>1.111</v>
      </c>
      <c r="I1404">
        <v>1001.7</v>
      </c>
      <c r="J1404">
        <v>997.6</v>
      </c>
      <c r="K1404">
        <v>4</v>
      </c>
      <c r="L1404">
        <v>340</v>
      </c>
      <c r="M1404">
        <v>-1.4</v>
      </c>
      <c r="N1404">
        <v>3.8</v>
      </c>
    </row>
    <row r="1405" spans="1:14" ht="12">
      <c r="A1405" s="1">
        <v>27043</v>
      </c>
      <c r="B1405" t="s">
        <v>450</v>
      </c>
      <c r="C1405">
        <v>1974</v>
      </c>
      <c r="D1405">
        <v>1</v>
      </c>
      <c r="E1405">
        <v>14</v>
      </c>
      <c r="F1405">
        <v>6</v>
      </c>
      <c r="G1405" s="2">
        <f>A1405+TIME(F1405,0,0)</f>
        <v>27043.25</v>
      </c>
      <c r="H1405">
        <v>0</v>
      </c>
      <c r="I1405">
        <v>1002.1</v>
      </c>
      <c r="J1405">
        <v>998</v>
      </c>
      <c r="K1405">
        <v>6</v>
      </c>
      <c r="L1405">
        <v>310</v>
      </c>
      <c r="M1405">
        <v>-4.6</v>
      </c>
      <c r="N1405">
        <v>3.9</v>
      </c>
    </row>
    <row r="1406" spans="1:14" ht="12">
      <c r="A1406" s="1">
        <v>27043</v>
      </c>
      <c r="B1406" t="s">
        <v>451</v>
      </c>
      <c r="C1406">
        <v>1974</v>
      </c>
      <c r="D1406">
        <v>1</v>
      </c>
      <c r="E1406">
        <v>14</v>
      </c>
      <c r="F1406">
        <v>0</v>
      </c>
      <c r="G1406" s="2">
        <f>A1406+TIME(F1406,0,0)</f>
        <v>27043</v>
      </c>
      <c r="H1406">
        <v>0</v>
      </c>
      <c r="I1406">
        <v>1002.6</v>
      </c>
      <c r="J1406">
        <v>998.3</v>
      </c>
      <c r="K1406">
        <v>2</v>
      </c>
      <c r="L1406">
        <v>300</v>
      </c>
      <c r="M1406">
        <v>-1.7</v>
      </c>
      <c r="N1406">
        <v>1</v>
      </c>
    </row>
    <row r="1407" spans="1:14" ht="12">
      <c r="A1407" s="1">
        <v>27042</v>
      </c>
      <c r="B1407" t="s">
        <v>452</v>
      </c>
      <c r="C1407">
        <v>1974</v>
      </c>
      <c r="D1407">
        <v>1</v>
      </c>
      <c r="E1407">
        <v>13</v>
      </c>
      <c r="F1407">
        <v>18</v>
      </c>
      <c r="G1407" s="2">
        <f>A1407+TIME(F1407,0,0)</f>
        <v>27042.75</v>
      </c>
      <c r="H1407">
        <v>-1.666</v>
      </c>
      <c r="I1407">
        <v>1002.7</v>
      </c>
      <c r="J1407">
        <v>998.6</v>
      </c>
      <c r="K1407">
        <v>4</v>
      </c>
      <c r="L1407">
        <v>90</v>
      </c>
      <c r="M1407">
        <v>4</v>
      </c>
      <c r="N1407">
        <v>0</v>
      </c>
    </row>
    <row r="1408" spans="1:14" ht="12">
      <c r="A1408" s="1">
        <v>27042</v>
      </c>
      <c r="B1408" t="s">
        <v>453</v>
      </c>
      <c r="C1408">
        <v>1974</v>
      </c>
      <c r="D1408">
        <v>1</v>
      </c>
      <c r="E1408">
        <v>13</v>
      </c>
      <c r="F1408">
        <v>12</v>
      </c>
      <c r="G1408" s="2">
        <f>A1408+TIME(F1408,0,0)</f>
        <v>27042.5</v>
      </c>
      <c r="H1408">
        <v>0.555</v>
      </c>
      <c r="I1408">
        <v>1003.4</v>
      </c>
      <c r="J1408">
        <v>999.3</v>
      </c>
      <c r="K1408">
        <v>6</v>
      </c>
      <c r="L1408">
        <v>50</v>
      </c>
      <c r="M1408">
        <v>4.6</v>
      </c>
      <c r="N1408">
        <v>3.9</v>
      </c>
    </row>
    <row r="1409" spans="1:14" ht="12">
      <c r="A1409" s="1">
        <v>27042</v>
      </c>
      <c r="B1409" t="s">
        <v>454</v>
      </c>
      <c r="C1409">
        <v>1974</v>
      </c>
      <c r="D1409">
        <v>1</v>
      </c>
      <c r="E1409">
        <v>13</v>
      </c>
      <c r="F1409">
        <v>6</v>
      </c>
      <c r="G1409" s="2">
        <f>A1409+TIME(F1409,0,0)</f>
        <v>27042.25</v>
      </c>
      <c r="H1409">
        <v>2.222</v>
      </c>
      <c r="I1409">
        <v>1003.7</v>
      </c>
      <c r="J1409">
        <v>999.3</v>
      </c>
      <c r="K1409">
        <v>8</v>
      </c>
      <c r="L1409">
        <v>50</v>
      </c>
      <c r="M1409">
        <v>6.1</v>
      </c>
      <c r="N1409">
        <v>5.1</v>
      </c>
    </row>
    <row r="1410" spans="1:14" ht="12">
      <c r="A1410" s="1">
        <v>27042</v>
      </c>
      <c r="B1410" t="s">
        <v>607</v>
      </c>
      <c r="C1410">
        <v>1974</v>
      </c>
      <c r="D1410">
        <v>1</v>
      </c>
      <c r="E1410">
        <v>13</v>
      </c>
      <c r="F1410">
        <v>0</v>
      </c>
      <c r="G1410" s="2">
        <f>A1410+TIME(F1410,0,0)</f>
        <v>27042</v>
      </c>
      <c r="H1410">
        <v>-2.222</v>
      </c>
      <c r="I1410">
        <v>1005.3</v>
      </c>
      <c r="J1410">
        <v>1001</v>
      </c>
      <c r="K1410">
        <v>8</v>
      </c>
      <c r="L1410">
        <v>110</v>
      </c>
      <c r="M1410">
        <v>7.5</v>
      </c>
      <c r="N1410">
        <v>-2.7</v>
      </c>
    </row>
    <row r="1411" spans="1:14" ht="12">
      <c r="A1411" s="1">
        <v>27041</v>
      </c>
      <c r="B1411" t="s">
        <v>608</v>
      </c>
      <c r="C1411">
        <v>1974</v>
      </c>
      <c r="D1411">
        <v>1</v>
      </c>
      <c r="E1411">
        <v>12</v>
      </c>
      <c r="F1411">
        <v>18</v>
      </c>
      <c r="G1411" s="2">
        <f>A1411+TIME(F1411,0,0)</f>
        <v>27041.75</v>
      </c>
      <c r="H1411">
        <v>-2.777</v>
      </c>
      <c r="I1411">
        <v>1005.3</v>
      </c>
      <c r="J1411">
        <v>1001</v>
      </c>
      <c r="K1411">
        <v>8</v>
      </c>
      <c r="L1411">
        <v>80</v>
      </c>
      <c r="M1411">
        <v>7.9</v>
      </c>
      <c r="N1411">
        <v>1.4</v>
      </c>
    </row>
    <row r="1412" spans="1:14" ht="12">
      <c r="A1412" s="1">
        <v>27041</v>
      </c>
      <c r="B1412" t="s">
        <v>609</v>
      </c>
      <c r="C1412">
        <v>1974</v>
      </c>
      <c r="D1412">
        <v>1</v>
      </c>
      <c r="E1412">
        <v>12</v>
      </c>
      <c r="F1412">
        <v>12</v>
      </c>
      <c r="G1412" s="2">
        <f>A1412+TIME(F1412,0,0)</f>
        <v>27041.5</v>
      </c>
      <c r="H1412">
        <v>-1.111</v>
      </c>
      <c r="I1412">
        <v>1005.5</v>
      </c>
      <c r="J1412">
        <v>1001.4</v>
      </c>
      <c r="K1412">
        <v>7</v>
      </c>
      <c r="L1412">
        <v>100</v>
      </c>
      <c r="M1412">
        <v>6.9</v>
      </c>
      <c r="N1412">
        <v>-1.2</v>
      </c>
    </row>
    <row r="1413" spans="1:14" ht="12">
      <c r="A1413" s="1">
        <v>27041</v>
      </c>
      <c r="B1413" t="s">
        <v>458</v>
      </c>
      <c r="C1413">
        <v>1974</v>
      </c>
      <c r="D1413">
        <v>1</v>
      </c>
      <c r="E1413">
        <v>12</v>
      </c>
      <c r="F1413">
        <v>6</v>
      </c>
      <c r="G1413" s="2">
        <f>A1413+TIME(F1413,0,0)</f>
        <v>27041.25</v>
      </c>
      <c r="H1413">
        <v>-2.222</v>
      </c>
      <c r="I1413">
        <v>1005.2</v>
      </c>
      <c r="J1413">
        <v>1001</v>
      </c>
      <c r="K1413">
        <v>12</v>
      </c>
      <c r="L1413">
        <v>80</v>
      </c>
      <c r="M1413">
        <v>11.8</v>
      </c>
      <c r="N1413">
        <v>2.1</v>
      </c>
    </row>
    <row r="1414" spans="1:14" ht="12">
      <c r="A1414" s="1">
        <v>27041</v>
      </c>
      <c r="B1414" t="s">
        <v>459</v>
      </c>
      <c r="C1414">
        <v>1974</v>
      </c>
      <c r="D1414">
        <v>1</v>
      </c>
      <c r="E1414">
        <v>12</v>
      </c>
      <c r="F1414">
        <v>0</v>
      </c>
      <c r="G1414" s="2">
        <f>A1414+TIME(F1414,0,0)</f>
        <v>27041</v>
      </c>
      <c r="H1414">
        <v>-3.333</v>
      </c>
      <c r="I1414">
        <v>1004.9</v>
      </c>
      <c r="J1414">
        <v>1000.7</v>
      </c>
      <c r="K1414">
        <v>14</v>
      </c>
      <c r="L1414">
        <v>80</v>
      </c>
      <c r="M1414">
        <v>13.8</v>
      </c>
      <c r="N1414">
        <v>2.4</v>
      </c>
    </row>
    <row r="1415" spans="1:14" ht="12">
      <c r="A1415" s="1">
        <v>27040</v>
      </c>
      <c r="B1415" t="s">
        <v>460</v>
      </c>
      <c r="C1415">
        <v>1974</v>
      </c>
      <c r="D1415">
        <v>1</v>
      </c>
      <c r="E1415">
        <v>11</v>
      </c>
      <c r="F1415">
        <v>18</v>
      </c>
      <c r="G1415" s="2">
        <f>A1415+TIME(F1415,0,0)</f>
        <v>27040.75</v>
      </c>
      <c r="H1415">
        <v>-5.555</v>
      </c>
      <c r="I1415">
        <v>1003.2</v>
      </c>
      <c r="J1415">
        <v>999</v>
      </c>
      <c r="K1415">
        <v>20</v>
      </c>
      <c r="L1415">
        <v>90</v>
      </c>
      <c r="M1415">
        <v>20</v>
      </c>
      <c r="N1415">
        <v>0</v>
      </c>
    </row>
    <row r="1416" spans="1:14" ht="12">
      <c r="A1416" s="1">
        <v>27040</v>
      </c>
      <c r="B1416" t="s">
        <v>461</v>
      </c>
      <c r="C1416">
        <v>1974</v>
      </c>
      <c r="D1416">
        <v>1</v>
      </c>
      <c r="E1416">
        <v>11</v>
      </c>
      <c r="F1416">
        <v>12</v>
      </c>
      <c r="G1416" s="2">
        <f>A1416+TIME(F1416,0,0)</f>
        <v>27040.5</v>
      </c>
      <c r="H1416">
        <v>-3.333</v>
      </c>
      <c r="I1416">
        <v>1001.5</v>
      </c>
      <c r="J1416">
        <v>997.3</v>
      </c>
      <c r="K1416">
        <v>12</v>
      </c>
      <c r="L1416">
        <v>100</v>
      </c>
      <c r="M1416">
        <v>11.8</v>
      </c>
      <c r="N1416">
        <v>-2.1</v>
      </c>
    </row>
    <row r="1417" spans="1:14" ht="12">
      <c r="A1417" s="1">
        <v>27040</v>
      </c>
      <c r="B1417" t="s">
        <v>614</v>
      </c>
      <c r="C1417">
        <v>1974</v>
      </c>
      <c r="D1417">
        <v>1</v>
      </c>
      <c r="E1417">
        <v>11</v>
      </c>
      <c r="F1417">
        <v>6</v>
      </c>
      <c r="G1417" s="2">
        <f>A1417+TIME(F1417,0,0)</f>
        <v>27040.25</v>
      </c>
      <c r="H1417">
        <v>-1.111</v>
      </c>
      <c r="I1417">
        <v>1001</v>
      </c>
      <c r="J1417">
        <v>997</v>
      </c>
      <c r="K1417">
        <v>9</v>
      </c>
      <c r="L1417">
        <v>100</v>
      </c>
      <c r="M1417">
        <v>8.9</v>
      </c>
      <c r="N1417">
        <v>-1.6</v>
      </c>
    </row>
    <row r="1418" spans="1:14" ht="12">
      <c r="A1418" s="1">
        <v>27040</v>
      </c>
      <c r="B1418" t="s">
        <v>615</v>
      </c>
      <c r="C1418">
        <v>1974</v>
      </c>
      <c r="D1418">
        <v>1</v>
      </c>
      <c r="E1418">
        <v>11</v>
      </c>
      <c r="F1418">
        <v>0</v>
      </c>
      <c r="G1418" s="2">
        <f>A1418+TIME(F1418,0,0)</f>
        <v>27040</v>
      </c>
      <c r="H1418">
        <v>-0.555</v>
      </c>
      <c r="I1418">
        <v>1001.4</v>
      </c>
      <c r="J1418">
        <v>997.3</v>
      </c>
      <c r="K1418">
        <v>0</v>
      </c>
      <c r="L1418">
        <v>0</v>
      </c>
      <c r="M1418">
        <v>0</v>
      </c>
      <c r="N1418">
        <v>0</v>
      </c>
    </row>
    <row r="1419" spans="1:14" ht="12">
      <c r="A1419" s="1">
        <v>27039</v>
      </c>
      <c r="B1419" t="s">
        <v>616</v>
      </c>
      <c r="C1419">
        <v>1974</v>
      </c>
      <c r="D1419">
        <v>1</v>
      </c>
      <c r="E1419">
        <v>10</v>
      </c>
      <c r="F1419">
        <v>18</v>
      </c>
      <c r="G1419" s="2">
        <f>A1419+TIME(F1419,0,0)</f>
        <v>27039.75</v>
      </c>
      <c r="H1419">
        <v>1.111</v>
      </c>
      <c r="I1419">
        <v>1000.9</v>
      </c>
      <c r="J1419">
        <v>996.6</v>
      </c>
      <c r="K1419">
        <v>6</v>
      </c>
      <c r="L1419">
        <v>330</v>
      </c>
      <c r="M1419">
        <v>-3</v>
      </c>
      <c r="N1419">
        <v>5.2</v>
      </c>
    </row>
    <row r="1420" spans="1:14" ht="12">
      <c r="A1420" s="1">
        <v>27039</v>
      </c>
      <c r="B1420" t="s">
        <v>617</v>
      </c>
      <c r="C1420">
        <v>1974</v>
      </c>
      <c r="D1420">
        <v>1</v>
      </c>
      <c r="E1420">
        <v>10</v>
      </c>
      <c r="F1420">
        <v>12</v>
      </c>
      <c r="G1420" s="2">
        <f>A1420+TIME(F1420,0,0)</f>
        <v>27039.5</v>
      </c>
      <c r="H1420">
        <v>1.666</v>
      </c>
      <c r="I1420">
        <v>1002.5</v>
      </c>
      <c r="J1420">
        <v>998.3</v>
      </c>
      <c r="K1420">
        <v>0</v>
      </c>
      <c r="L1420">
        <v>0</v>
      </c>
      <c r="M1420">
        <v>0</v>
      </c>
      <c r="N1420">
        <v>0</v>
      </c>
    </row>
    <row r="1421" spans="1:14" ht="12">
      <c r="A1421" s="1">
        <v>27039</v>
      </c>
      <c r="B1421" t="s">
        <v>618</v>
      </c>
      <c r="C1421">
        <v>1974</v>
      </c>
      <c r="D1421">
        <v>1</v>
      </c>
      <c r="E1421">
        <v>10</v>
      </c>
      <c r="F1421">
        <v>6</v>
      </c>
      <c r="G1421" s="2">
        <f>A1421+TIME(F1421,0,0)</f>
        <v>27039.25</v>
      </c>
      <c r="H1421">
        <v>1.666</v>
      </c>
      <c r="I1421">
        <v>1004.5</v>
      </c>
      <c r="J1421">
        <v>1000.3</v>
      </c>
      <c r="K1421">
        <v>12</v>
      </c>
      <c r="L1421">
        <v>70</v>
      </c>
      <c r="M1421">
        <v>11.3</v>
      </c>
      <c r="N1421">
        <v>4.1</v>
      </c>
    </row>
    <row r="1422" spans="1:14" ht="12">
      <c r="A1422" s="1">
        <v>27039</v>
      </c>
      <c r="B1422" t="s">
        <v>619</v>
      </c>
      <c r="C1422">
        <v>1974</v>
      </c>
      <c r="D1422">
        <v>1</v>
      </c>
      <c r="E1422">
        <v>10</v>
      </c>
      <c r="F1422">
        <v>0</v>
      </c>
      <c r="G1422" s="2">
        <f>A1422+TIME(F1422,0,0)</f>
        <v>27039</v>
      </c>
      <c r="H1422">
        <v>2.222</v>
      </c>
      <c r="I1422">
        <v>1006.3</v>
      </c>
      <c r="J1422">
        <v>1002</v>
      </c>
      <c r="K1422">
        <v>10</v>
      </c>
      <c r="L1422">
        <v>80</v>
      </c>
      <c r="M1422">
        <v>9.8</v>
      </c>
      <c r="N1422">
        <v>1.7</v>
      </c>
    </row>
    <row r="1423" spans="1:14" ht="12">
      <c r="A1423" s="1">
        <v>27038</v>
      </c>
      <c r="B1423" t="s">
        <v>467</v>
      </c>
      <c r="C1423">
        <v>1974</v>
      </c>
      <c r="D1423">
        <v>1</v>
      </c>
      <c r="E1423">
        <v>9</v>
      </c>
      <c r="F1423">
        <v>18</v>
      </c>
      <c r="G1423" s="2">
        <f>A1423+TIME(F1423,0,0)</f>
        <v>27038.75</v>
      </c>
      <c r="H1423">
        <v>0</v>
      </c>
      <c r="I1423">
        <v>1007.5</v>
      </c>
      <c r="J1423">
        <v>1003.4</v>
      </c>
      <c r="K1423">
        <v>16</v>
      </c>
      <c r="L1423">
        <v>140</v>
      </c>
      <c r="M1423">
        <v>10.3</v>
      </c>
      <c r="N1423">
        <v>-12.3</v>
      </c>
    </row>
    <row r="1424" spans="1:14" ht="12">
      <c r="A1424" s="1">
        <v>27038</v>
      </c>
      <c r="B1424" t="s">
        <v>468</v>
      </c>
      <c r="C1424">
        <v>1974</v>
      </c>
      <c r="D1424">
        <v>1</v>
      </c>
      <c r="E1424">
        <v>9</v>
      </c>
      <c r="F1424">
        <v>12</v>
      </c>
      <c r="G1424" s="2">
        <f>A1424+TIME(F1424,0,0)</f>
        <v>27038.5</v>
      </c>
      <c r="H1424">
        <v>0</v>
      </c>
      <c r="I1424">
        <v>1007.9</v>
      </c>
      <c r="J1424">
        <v>1003.7</v>
      </c>
      <c r="K1424">
        <v>18</v>
      </c>
      <c r="L1424">
        <v>140</v>
      </c>
      <c r="M1424">
        <v>11.6</v>
      </c>
      <c r="N1424">
        <v>-13.8</v>
      </c>
    </row>
    <row r="1425" spans="1:14" ht="12">
      <c r="A1425" s="1">
        <v>27038</v>
      </c>
      <c r="B1425" t="s">
        <v>469</v>
      </c>
      <c r="C1425">
        <v>1974</v>
      </c>
      <c r="D1425">
        <v>1</v>
      </c>
      <c r="E1425">
        <v>9</v>
      </c>
      <c r="F1425">
        <v>6</v>
      </c>
      <c r="G1425" s="2">
        <f>A1425+TIME(F1425,0,0)</f>
        <v>27038.25</v>
      </c>
      <c r="H1425">
        <v>4.444</v>
      </c>
      <c r="I1425">
        <v>1006.8</v>
      </c>
      <c r="J1425">
        <v>1002.7</v>
      </c>
      <c r="K1425">
        <v>10</v>
      </c>
      <c r="L1425">
        <v>80</v>
      </c>
      <c r="M1425">
        <v>9.8</v>
      </c>
      <c r="N1425">
        <v>1.7</v>
      </c>
    </row>
    <row r="1426" spans="1:14" ht="12">
      <c r="A1426" s="1">
        <v>27038</v>
      </c>
      <c r="B1426" t="s">
        <v>470</v>
      </c>
      <c r="C1426">
        <v>1974</v>
      </c>
      <c r="D1426">
        <v>1</v>
      </c>
      <c r="E1426">
        <v>9</v>
      </c>
      <c r="F1426">
        <v>0</v>
      </c>
      <c r="G1426" s="2">
        <f>A1426+TIME(F1426,0,0)</f>
        <v>27038</v>
      </c>
      <c r="H1426">
        <v>3.333</v>
      </c>
      <c r="I1426">
        <v>1005.3</v>
      </c>
      <c r="J1426">
        <v>1001</v>
      </c>
      <c r="K1426">
        <v>10</v>
      </c>
      <c r="L1426">
        <v>150</v>
      </c>
      <c r="M1426">
        <v>5</v>
      </c>
      <c r="N1426">
        <v>-8.7</v>
      </c>
    </row>
    <row r="1427" spans="1:14" ht="12">
      <c r="A1427" s="1">
        <v>27037</v>
      </c>
      <c r="B1427" t="s">
        <v>471</v>
      </c>
      <c r="C1427">
        <v>1974</v>
      </c>
      <c r="D1427">
        <v>1</v>
      </c>
      <c r="E1427">
        <v>8</v>
      </c>
      <c r="F1427">
        <v>18</v>
      </c>
      <c r="G1427" s="2">
        <f>A1427+TIME(F1427,0,0)</f>
        <v>27037.75</v>
      </c>
      <c r="H1427">
        <v>1.111</v>
      </c>
      <c r="I1427">
        <v>1004.7</v>
      </c>
      <c r="J1427">
        <v>1000.3</v>
      </c>
      <c r="K1427">
        <v>0</v>
      </c>
      <c r="L1427">
        <v>0</v>
      </c>
      <c r="M1427">
        <v>0</v>
      </c>
      <c r="N1427">
        <v>0</v>
      </c>
    </row>
    <row r="1428" spans="1:14" ht="12">
      <c r="A1428" s="1">
        <v>27037</v>
      </c>
      <c r="B1428" t="s">
        <v>472</v>
      </c>
      <c r="C1428">
        <v>1974</v>
      </c>
      <c r="D1428">
        <v>1</v>
      </c>
      <c r="E1428">
        <v>8</v>
      </c>
      <c r="F1428">
        <v>12</v>
      </c>
      <c r="G1428" s="2">
        <f>A1428+TIME(F1428,0,0)</f>
        <v>27037.5</v>
      </c>
      <c r="H1428">
        <v>1.111</v>
      </c>
      <c r="I1428">
        <v>1003.4</v>
      </c>
      <c r="J1428">
        <v>999.3</v>
      </c>
      <c r="K1428">
        <v>0</v>
      </c>
      <c r="L1428">
        <v>0</v>
      </c>
      <c r="M1428">
        <v>0</v>
      </c>
      <c r="N1428">
        <v>0</v>
      </c>
    </row>
    <row r="1429" spans="1:14" ht="12">
      <c r="A1429" s="1">
        <v>27037</v>
      </c>
      <c r="B1429" t="s">
        <v>473</v>
      </c>
      <c r="C1429">
        <v>1974</v>
      </c>
      <c r="D1429">
        <v>1</v>
      </c>
      <c r="E1429">
        <v>8</v>
      </c>
      <c r="F1429">
        <v>6</v>
      </c>
      <c r="G1429" s="2">
        <f>A1429+TIME(F1429,0,0)</f>
        <v>27037.25</v>
      </c>
      <c r="H1429">
        <v>0.555</v>
      </c>
      <c r="I1429">
        <v>1002.5</v>
      </c>
      <c r="J1429">
        <v>998.3</v>
      </c>
      <c r="K1429">
        <v>18</v>
      </c>
      <c r="L1429">
        <v>70</v>
      </c>
      <c r="M1429">
        <v>16.9</v>
      </c>
      <c r="N1429">
        <v>6.2</v>
      </c>
    </row>
    <row r="1430" spans="1:14" ht="12">
      <c r="A1430" s="1">
        <v>27037</v>
      </c>
      <c r="B1430" t="s">
        <v>474</v>
      </c>
      <c r="C1430">
        <v>1974</v>
      </c>
      <c r="D1430">
        <v>1</v>
      </c>
      <c r="E1430">
        <v>8</v>
      </c>
      <c r="F1430">
        <v>0</v>
      </c>
      <c r="G1430" s="2">
        <f>A1430+TIME(F1430,0,0)</f>
        <v>27037</v>
      </c>
      <c r="H1430">
        <v>2.777</v>
      </c>
      <c r="I1430">
        <v>1000.7</v>
      </c>
      <c r="J1430">
        <v>996.6</v>
      </c>
      <c r="K1430">
        <v>10</v>
      </c>
      <c r="L1430">
        <v>10</v>
      </c>
      <c r="M1430">
        <v>1.7</v>
      </c>
      <c r="N1430">
        <v>9.8</v>
      </c>
    </row>
    <row r="1431" spans="1:14" ht="12">
      <c r="A1431" s="1">
        <v>27036</v>
      </c>
      <c r="B1431" t="s">
        <v>475</v>
      </c>
      <c r="C1431">
        <v>1974</v>
      </c>
      <c r="D1431">
        <v>1</v>
      </c>
      <c r="E1431">
        <v>7</v>
      </c>
      <c r="F1431">
        <v>18</v>
      </c>
      <c r="G1431" s="2">
        <f>A1431+TIME(F1431,0,0)</f>
        <v>27036.75</v>
      </c>
      <c r="H1431">
        <v>2.222</v>
      </c>
      <c r="I1431">
        <v>1000.3</v>
      </c>
      <c r="J1431">
        <v>995.9</v>
      </c>
      <c r="K1431">
        <v>3</v>
      </c>
      <c r="L1431">
        <v>90</v>
      </c>
      <c r="M1431">
        <v>3</v>
      </c>
      <c r="N1431">
        <v>0</v>
      </c>
    </row>
    <row r="1432" spans="1:14" ht="12">
      <c r="A1432" s="1">
        <v>27036</v>
      </c>
      <c r="B1432" t="s">
        <v>476</v>
      </c>
      <c r="C1432">
        <v>1974</v>
      </c>
      <c r="D1432">
        <v>1</v>
      </c>
      <c r="E1432">
        <v>7</v>
      </c>
      <c r="F1432">
        <v>12</v>
      </c>
      <c r="G1432" s="2">
        <f>A1432+TIME(F1432,0,0)</f>
        <v>27036.5</v>
      </c>
      <c r="H1432">
        <v>0.555</v>
      </c>
      <c r="I1432">
        <v>1000.3</v>
      </c>
      <c r="J1432">
        <v>995.9</v>
      </c>
      <c r="K1432">
        <v>10</v>
      </c>
      <c r="L1432">
        <v>70</v>
      </c>
      <c r="M1432">
        <v>9.4</v>
      </c>
      <c r="N1432">
        <v>3.4</v>
      </c>
    </row>
    <row r="1433" spans="1:14" ht="12">
      <c r="A1433" s="1">
        <v>27036</v>
      </c>
      <c r="B1433" t="s">
        <v>477</v>
      </c>
      <c r="C1433">
        <v>1974</v>
      </c>
      <c r="D1433">
        <v>1</v>
      </c>
      <c r="E1433">
        <v>7</v>
      </c>
      <c r="F1433">
        <v>6</v>
      </c>
      <c r="G1433" s="2">
        <f>A1433+TIME(F1433,0,0)</f>
        <v>27036.25</v>
      </c>
      <c r="H1433">
        <v>-1.666</v>
      </c>
      <c r="I1433">
        <v>999.7</v>
      </c>
      <c r="J1433">
        <v>995.6</v>
      </c>
      <c r="K1433">
        <v>14</v>
      </c>
      <c r="L1433">
        <v>80</v>
      </c>
      <c r="M1433">
        <v>13.8</v>
      </c>
      <c r="N1433">
        <v>2.4</v>
      </c>
    </row>
    <row r="1434" spans="1:14" ht="12">
      <c r="A1434" s="1">
        <v>27036</v>
      </c>
      <c r="B1434" t="s">
        <v>478</v>
      </c>
      <c r="C1434">
        <v>1974</v>
      </c>
      <c r="D1434">
        <v>1</v>
      </c>
      <c r="E1434">
        <v>7</v>
      </c>
      <c r="F1434">
        <v>0</v>
      </c>
      <c r="G1434" s="2">
        <f>A1434+TIME(F1434,0,0)</f>
        <v>27036</v>
      </c>
      <c r="H1434">
        <v>-3.888</v>
      </c>
      <c r="I1434">
        <v>999.1</v>
      </c>
      <c r="J1434">
        <v>994.9</v>
      </c>
      <c r="K1434">
        <v>20</v>
      </c>
      <c r="L1434">
        <v>120</v>
      </c>
      <c r="M1434">
        <v>17.3</v>
      </c>
      <c r="N1434">
        <v>-10</v>
      </c>
    </row>
    <row r="1435" spans="1:14" ht="12">
      <c r="A1435" s="1">
        <v>27035</v>
      </c>
      <c r="B1435" t="s">
        <v>479</v>
      </c>
      <c r="C1435">
        <v>1974</v>
      </c>
      <c r="D1435">
        <v>1</v>
      </c>
      <c r="E1435">
        <v>6</v>
      </c>
      <c r="F1435">
        <v>18</v>
      </c>
      <c r="G1435" s="2">
        <f>A1435+TIME(F1435,0,0)</f>
        <v>27035.75</v>
      </c>
      <c r="H1435">
        <v>-2.222</v>
      </c>
      <c r="I1435">
        <v>998.1</v>
      </c>
      <c r="J1435">
        <v>993.9</v>
      </c>
      <c r="K1435">
        <v>20</v>
      </c>
      <c r="L1435">
        <v>90</v>
      </c>
      <c r="M1435">
        <v>20</v>
      </c>
      <c r="N1435">
        <v>0</v>
      </c>
    </row>
    <row r="1436" spans="1:14" ht="12">
      <c r="A1436" s="1">
        <v>27035</v>
      </c>
      <c r="B1436" t="s">
        <v>480</v>
      </c>
      <c r="C1436">
        <v>1974</v>
      </c>
      <c r="D1436">
        <v>1</v>
      </c>
      <c r="E1436">
        <v>6</v>
      </c>
      <c r="F1436">
        <v>12</v>
      </c>
      <c r="G1436" s="2">
        <f>A1436+TIME(F1436,0,0)</f>
        <v>27035.5</v>
      </c>
      <c r="H1436">
        <v>0</v>
      </c>
      <c r="I1436">
        <v>999.4</v>
      </c>
      <c r="J1436">
        <v>995.3</v>
      </c>
      <c r="K1436">
        <v>24</v>
      </c>
      <c r="L1436">
        <v>120</v>
      </c>
      <c r="M1436">
        <v>20.8</v>
      </c>
      <c r="N1436">
        <v>-12</v>
      </c>
    </row>
    <row r="1437" spans="1:14" ht="12">
      <c r="A1437" s="1">
        <v>27035</v>
      </c>
      <c r="B1437" t="s">
        <v>481</v>
      </c>
      <c r="C1437">
        <v>1974</v>
      </c>
      <c r="D1437">
        <v>1</v>
      </c>
      <c r="E1437">
        <v>6</v>
      </c>
      <c r="F1437">
        <v>6</v>
      </c>
      <c r="G1437" s="2">
        <f>A1437+TIME(F1437,0,0)</f>
        <v>27035.25</v>
      </c>
      <c r="H1437">
        <v>-1.111</v>
      </c>
      <c r="I1437">
        <v>997.4</v>
      </c>
      <c r="J1437">
        <v>993.2</v>
      </c>
      <c r="K1437">
        <v>22</v>
      </c>
      <c r="L1437">
        <v>150</v>
      </c>
      <c r="M1437">
        <v>11</v>
      </c>
      <c r="N1437">
        <v>-19.1</v>
      </c>
    </row>
    <row r="1438" spans="1:14" ht="12">
      <c r="A1438" s="1">
        <v>27035</v>
      </c>
      <c r="B1438" t="s">
        <v>482</v>
      </c>
      <c r="C1438">
        <v>1974</v>
      </c>
      <c r="D1438">
        <v>1</v>
      </c>
      <c r="E1438">
        <v>6</v>
      </c>
      <c r="F1438">
        <v>0</v>
      </c>
      <c r="G1438" s="2">
        <f>A1438+TIME(F1438,0,0)</f>
        <v>27035</v>
      </c>
      <c r="H1438">
        <v>2.222</v>
      </c>
      <c r="I1438">
        <v>997.5</v>
      </c>
      <c r="J1438">
        <v>993.2</v>
      </c>
      <c r="K1438">
        <v>10</v>
      </c>
      <c r="L1438">
        <v>80</v>
      </c>
      <c r="M1438">
        <v>9.8</v>
      </c>
      <c r="N1438">
        <v>1.7</v>
      </c>
    </row>
    <row r="1439" spans="1:14" ht="12">
      <c r="A1439" s="1">
        <v>27034</v>
      </c>
      <c r="B1439" t="s">
        <v>483</v>
      </c>
      <c r="C1439">
        <v>1974</v>
      </c>
      <c r="D1439">
        <v>1</v>
      </c>
      <c r="E1439">
        <v>5</v>
      </c>
      <c r="F1439">
        <v>18</v>
      </c>
      <c r="G1439" s="2">
        <f>A1439+TIME(F1439,0,0)</f>
        <v>27034.75</v>
      </c>
      <c r="H1439">
        <v>1.666</v>
      </c>
      <c r="I1439">
        <v>997.4</v>
      </c>
      <c r="J1439">
        <v>993.2</v>
      </c>
      <c r="K1439">
        <v>1</v>
      </c>
      <c r="L1439">
        <v>260</v>
      </c>
      <c r="M1439">
        <v>-1</v>
      </c>
      <c r="N1439">
        <v>-0.2</v>
      </c>
    </row>
    <row r="1440" spans="1:14" ht="12">
      <c r="A1440" s="1">
        <v>27034</v>
      </c>
      <c r="B1440" t="s">
        <v>484</v>
      </c>
      <c r="C1440">
        <v>1974</v>
      </c>
      <c r="D1440">
        <v>1</v>
      </c>
      <c r="E1440">
        <v>5</v>
      </c>
      <c r="F1440">
        <v>12</v>
      </c>
      <c r="G1440" s="2">
        <f>A1440+TIME(F1440,0,0)</f>
        <v>27034.5</v>
      </c>
      <c r="H1440">
        <v>4.444</v>
      </c>
      <c r="I1440">
        <v>997.5</v>
      </c>
      <c r="J1440">
        <v>993.2</v>
      </c>
      <c r="K1440">
        <v>0</v>
      </c>
      <c r="L1440">
        <v>0</v>
      </c>
      <c r="M1440">
        <v>0</v>
      </c>
      <c r="N1440">
        <v>0</v>
      </c>
    </row>
    <row r="1441" spans="1:14" ht="12">
      <c r="A1441" s="1">
        <v>27034</v>
      </c>
      <c r="B1441" t="s">
        <v>485</v>
      </c>
      <c r="C1441">
        <v>1974</v>
      </c>
      <c r="D1441">
        <v>1</v>
      </c>
      <c r="E1441">
        <v>5</v>
      </c>
      <c r="F1441">
        <v>6</v>
      </c>
      <c r="G1441" s="2">
        <f>A1441+TIME(F1441,0,0)</f>
        <v>27034.25</v>
      </c>
      <c r="H1441">
        <v>3.333</v>
      </c>
      <c r="I1441">
        <v>997.3</v>
      </c>
      <c r="J1441">
        <v>993.2</v>
      </c>
      <c r="K1441">
        <v>18</v>
      </c>
      <c r="L1441">
        <v>320</v>
      </c>
      <c r="M1441">
        <v>-11.6</v>
      </c>
      <c r="N1441">
        <v>13.8</v>
      </c>
    </row>
    <row r="1442" spans="1:14" ht="12">
      <c r="A1442" s="1">
        <v>27034</v>
      </c>
      <c r="B1442" t="s">
        <v>486</v>
      </c>
      <c r="C1442">
        <v>1974</v>
      </c>
      <c r="D1442">
        <v>1</v>
      </c>
      <c r="E1442">
        <v>5</v>
      </c>
      <c r="F1442">
        <v>0</v>
      </c>
      <c r="G1442" s="2">
        <f>A1442+TIME(F1442,0,0)</f>
        <v>27034</v>
      </c>
      <c r="H1442">
        <v>-0.555</v>
      </c>
      <c r="I1442">
        <v>996.9</v>
      </c>
      <c r="J1442">
        <v>992.5</v>
      </c>
      <c r="K1442">
        <v>12</v>
      </c>
      <c r="L1442">
        <v>80</v>
      </c>
      <c r="M1442">
        <v>11.8</v>
      </c>
      <c r="N1442">
        <v>2.1</v>
      </c>
    </row>
    <row r="1443" spans="1:14" ht="12">
      <c r="A1443" s="1">
        <v>27033</v>
      </c>
      <c r="B1443" t="s">
        <v>487</v>
      </c>
      <c r="C1443">
        <v>1974</v>
      </c>
      <c r="D1443">
        <v>1</v>
      </c>
      <c r="E1443">
        <v>4</v>
      </c>
      <c r="F1443">
        <v>18</v>
      </c>
      <c r="G1443" s="2">
        <f>A1443+TIME(F1443,0,0)</f>
        <v>27033.75</v>
      </c>
      <c r="H1443">
        <v>0.555</v>
      </c>
      <c r="I1443">
        <v>995.5</v>
      </c>
      <c r="J1443">
        <v>991.2</v>
      </c>
      <c r="K1443">
        <v>21</v>
      </c>
      <c r="L1443">
        <v>100</v>
      </c>
      <c r="M1443">
        <v>20.7</v>
      </c>
      <c r="N1443">
        <v>-3.7</v>
      </c>
    </row>
    <row r="1444" spans="1:14" ht="12">
      <c r="A1444" s="1">
        <v>27033</v>
      </c>
      <c r="B1444" t="s">
        <v>488</v>
      </c>
      <c r="C1444">
        <v>1974</v>
      </c>
      <c r="D1444">
        <v>1</v>
      </c>
      <c r="E1444">
        <v>4</v>
      </c>
      <c r="F1444">
        <v>12</v>
      </c>
      <c r="G1444" s="2">
        <f>A1444+TIME(F1444,0,0)</f>
        <v>27033.5</v>
      </c>
      <c r="H1444">
        <v>2.222</v>
      </c>
      <c r="I1444">
        <v>992.6</v>
      </c>
      <c r="J1444">
        <v>988.5</v>
      </c>
      <c r="K1444">
        <v>0</v>
      </c>
      <c r="L1444">
        <v>0</v>
      </c>
      <c r="M1444">
        <v>0</v>
      </c>
      <c r="N1444">
        <v>0</v>
      </c>
    </row>
    <row r="1445" spans="1:14" ht="12">
      <c r="A1445" s="1">
        <v>27033</v>
      </c>
      <c r="B1445" t="s">
        <v>489</v>
      </c>
      <c r="C1445">
        <v>1974</v>
      </c>
      <c r="D1445">
        <v>1</v>
      </c>
      <c r="E1445">
        <v>4</v>
      </c>
      <c r="F1445">
        <v>6</v>
      </c>
      <c r="G1445" s="2">
        <f>A1445+TIME(F1445,0,0)</f>
        <v>27033.25</v>
      </c>
      <c r="H1445">
        <v>5</v>
      </c>
      <c r="I1445">
        <v>992.4</v>
      </c>
      <c r="J1445">
        <v>988.1</v>
      </c>
      <c r="K1445">
        <v>12</v>
      </c>
      <c r="L1445">
        <v>330</v>
      </c>
      <c r="M1445">
        <v>-6</v>
      </c>
      <c r="N1445">
        <v>10.4</v>
      </c>
    </row>
    <row r="1446" spans="1:14" ht="12">
      <c r="A1446" s="1">
        <v>27033</v>
      </c>
      <c r="B1446" t="s">
        <v>490</v>
      </c>
      <c r="C1446">
        <v>1974</v>
      </c>
      <c r="D1446">
        <v>1</v>
      </c>
      <c r="E1446">
        <v>4</v>
      </c>
      <c r="F1446">
        <v>0</v>
      </c>
      <c r="G1446" s="2">
        <f>A1446+TIME(F1446,0,0)</f>
        <v>27033</v>
      </c>
      <c r="H1446">
        <v>1.111</v>
      </c>
      <c r="I1446">
        <v>996.3</v>
      </c>
      <c r="J1446">
        <v>992.2</v>
      </c>
      <c r="K1446">
        <v>8</v>
      </c>
      <c r="L1446">
        <v>340</v>
      </c>
      <c r="M1446">
        <v>-2.7</v>
      </c>
      <c r="N1446">
        <v>7.5</v>
      </c>
    </row>
    <row r="1447" spans="1:14" ht="12">
      <c r="A1447" s="1">
        <v>27032</v>
      </c>
      <c r="B1447" t="s">
        <v>491</v>
      </c>
      <c r="C1447">
        <v>1974</v>
      </c>
      <c r="D1447">
        <v>1</v>
      </c>
      <c r="E1447">
        <v>3</v>
      </c>
      <c r="F1447">
        <v>18</v>
      </c>
      <c r="G1447" s="2">
        <f>A1447+TIME(F1447,0,0)</f>
        <v>27032.75</v>
      </c>
      <c r="H1447">
        <v>-1.111</v>
      </c>
      <c r="I1447">
        <v>997.7</v>
      </c>
      <c r="J1447">
        <v>993.6</v>
      </c>
      <c r="K1447">
        <v>21</v>
      </c>
      <c r="L1447">
        <v>80</v>
      </c>
      <c r="M1447">
        <v>20.7</v>
      </c>
      <c r="N1447">
        <v>3.7</v>
      </c>
    </row>
    <row r="1448" spans="1:14" ht="12">
      <c r="A1448" s="1">
        <v>27032</v>
      </c>
      <c r="B1448" t="s">
        <v>492</v>
      </c>
      <c r="C1448">
        <v>1974</v>
      </c>
      <c r="D1448">
        <v>1</v>
      </c>
      <c r="E1448">
        <v>3</v>
      </c>
      <c r="F1448">
        <v>12</v>
      </c>
      <c r="G1448" s="2">
        <f>A1448+TIME(F1448,0,0)</f>
        <v>27032.5</v>
      </c>
      <c r="H1448">
        <v>4.444</v>
      </c>
      <c r="I1448">
        <v>996.6</v>
      </c>
      <c r="J1448">
        <v>992.5</v>
      </c>
      <c r="K1448">
        <v>0</v>
      </c>
      <c r="L1448">
        <v>0</v>
      </c>
      <c r="M1448">
        <v>0</v>
      </c>
      <c r="N1448">
        <v>0</v>
      </c>
    </row>
    <row r="1449" spans="1:14" ht="12">
      <c r="A1449" s="1">
        <v>27032</v>
      </c>
      <c r="B1449" t="s">
        <v>493</v>
      </c>
      <c r="C1449">
        <v>1974</v>
      </c>
      <c r="D1449">
        <v>1</v>
      </c>
      <c r="E1449">
        <v>3</v>
      </c>
      <c r="F1449">
        <v>6</v>
      </c>
      <c r="G1449" s="2">
        <f>A1449+TIME(F1449,0,0)</f>
        <v>27032.25</v>
      </c>
      <c r="H1449">
        <v>4.444</v>
      </c>
      <c r="I1449">
        <v>994.4</v>
      </c>
      <c r="J1449">
        <v>990.2</v>
      </c>
      <c r="K1449">
        <v>4</v>
      </c>
      <c r="L1449">
        <v>180</v>
      </c>
      <c r="M1449">
        <v>0</v>
      </c>
      <c r="N1449">
        <v>-4</v>
      </c>
    </row>
    <row r="1450" spans="1:14" ht="12">
      <c r="A1450" s="1">
        <v>27032</v>
      </c>
      <c r="B1450" t="s">
        <v>494</v>
      </c>
      <c r="C1450">
        <v>1974</v>
      </c>
      <c r="D1450">
        <v>1</v>
      </c>
      <c r="E1450">
        <v>3</v>
      </c>
      <c r="F1450">
        <v>0</v>
      </c>
      <c r="G1450" s="2">
        <f>A1450+TIME(F1450,0,0)</f>
        <v>27032</v>
      </c>
      <c r="H1450">
        <v>2.777</v>
      </c>
      <c r="I1450">
        <v>996</v>
      </c>
      <c r="J1450">
        <v>991.9</v>
      </c>
      <c r="K1450">
        <v>4</v>
      </c>
      <c r="L1450">
        <v>90</v>
      </c>
      <c r="M1450">
        <v>4</v>
      </c>
      <c r="N1450">
        <v>0</v>
      </c>
    </row>
    <row r="1451" spans="1:14" ht="12">
      <c r="A1451" s="1">
        <v>27031</v>
      </c>
      <c r="B1451" t="s">
        <v>495</v>
      </c>
      <c r="C1451">
        <v>1974</v>
      </c>
      <c r="D1451">
        <v>1</v>
      </c>
      <c r="E1451">
        <v>2</v>
      </c>
      <c r="F1451">
        <v>18</v>
      </c>
      <c r="G1451" s="2">
        <f>A1451+TIME(F1451,0,0)</f>
        <v>27031.75</v>
      </c>
      <c r="H1451">
        <v>4.444</v>
      </c>
      <c r="I1451">
        <v>999.8</v>
      </c>
      <c r="J1451">
        <v>995.6</v>
      </c>
      <c r="K1451">
        <v>0</v>
      </c>
      <c r="L1451">
        <v>0</v>
      </c>
      <c r="M1451">
        <v>0</v>
      </c>
      <c r="N1451">
        <v>0</v>
      </c>
    </row>
    <row r="1452" spans="1:14" ht="12">
      <c r="A1452" s="1">
        <v>27031</v>
      </c>
      <c r="B1452" t="s">
        <v>496</v>
      </c>
      <c r="C1452">
        <v>1974</v>
      </c>
      <c r="D1452">
        <v>1</v>
      </c>
      <c r="E1452">
        <v>2</v>
      </c>
      <c r="F1452">
        <v>12</v>
      </c>
      <c r="G1452" s="2">
        <f>A1452+TIME(F1452,0,0)</f>
        <v>27031.5</v>
      </c>
      <c r="H1452">
        <v>3.333</v>
      </c>
      <c r="I1452">
        <v>1003.3</v>
      </c>
      <c r="J1452">
        <v>999</v>
      </c>
      <c r="K1452">
        <v>0</v>
      </c>
      <c r="L1452">
        <v>0</v>
      </c>
      <c r="M1452">
        <v>0</v>
      </c>
      <c r="N1452">
        <v>0</v>
      </c>
    </row>
    <row r="1453" spans="1:14" ht="12">
      <c r="A1453" s="1">
        <v>27031</v>
      </c>
      <c r="B1453" t="s">
        <v>497</v>
      </c>
      <c r="C1453">
        <v>1974</v>
      </c>
      <c r="D1453">
        <v>1</v>
      </c>
      <c r="E1453">
        <v>2</v>
      </c>
      <c r="F1453">
        <v>6</v>
      </c>
      <c r="G1453" s="2">
        <f>A1453+TIME(F1453,0,0)</f>
        <v>27031.25</v>
      </c>
      <c r="H1453">
        <v>4.444</v>
      </c>
      <c r="I1453">
        <v>1006.5</v>
      </c>
      <c r="J1453">
        <v>1002.4</v>
      </c>
      <c r="K1453">
        <v>0</v>
      </c>
      <c r="L1453">
        <v>0</v>
      </c>
      <c r="M1453">
        <v>0</v>
      </c>
      <c r="N1453">
        <v>0</v>
      </c>
    </row>
    <row r="1454" spans="1:14" ht="12">
      <c r="A1454" s="1">
        <v>27031</v>
      </c>
      <c r="B1454" t="s">
        <v>498</v>
      </c>
      <c r="C1454">
        <v>1974</v>
      </c>
      <c r="D1454">
        <v>1</v>
      </c>
      <c r="E1454">
        <v>2</v>
      </c>
      <c r="F1454">
        <v>0</v>
      </c>
      <c r="G1454" s="2">
        <f>A1454+TIME(F1454,0,0)</f>
        <v>27031</v>
      </c>
      <c r="H1454">
        <v>2.222</v>
      </c>
      <c r="I1454">
        <v>1009.2</v>
      </c>
      <c r="J1454">
        <v>1005.1</v>
      </c>
      <c r="K1454">
        <v>2</v>
      </c>
      <c r="L1454">
        <v>290</v>
      </c>
      <c r="M1454">
        <v>-1.9</v>
      </c>
      <c r="N1454">
        <v>0.7</v>
      </c>
    </row>
    <row r="1455" spans="1:14" ht="12">
      <c r="A1455" s="1">
        <v>27030</v>
      </c>
      <c r="B1455" t="s">
        <v>499</v>
      </c>
      <c r="C1455">
        <v>1974</v>
      </c>
      <c r="D1455">
        <v>1</v>
      </c>
      <c r="E1455">
        <v>1</v>
      </c>
      <c r="F1455">
        <v>18</v>
      </c>
      <c r="G1455" s="2">
        <f>A1455+TIME(F1455,0,0)</f>
        <v>27030.75</v>
      </c>
      <c r="H1455">
        <v>4.444</v>
      </c>
      <c r="I1455">
        <v>1009.6</v>
      </c>
      <c r="J1455">
        <v>1005.4</v>
      </c>
      <c r="K1455">
        <v>0</v>
      </c>
      <c r="L1455">
        <v>0</v>
      </c>
      <c r="M1455">
        <v>0</v>
      </c>
      <c r="N1455">
        <v>0</v>
      </c>
    </row>
    <row r="1456" spans="1:14" ht="12">
      <c r="A1456" s="1">
        <v>27030</v>
      </c>
      <c r="B1456" t="s">
        <v>500</v>
      </c>
      <c r="C1456">
        <v>1974</v>
      </c>
      <c r="D1456">
        <v>1</v>
      </c>
      <c r="E1456">
        <v>1</v>
      </c>
      <c r="F1456">
        <v>12</v>
      </c>
      <c r="G1456" s="2">
        <f>A1456+TIME(F1456,0,0)</f>
        <v>27030.5</v>
      </c>
      <c r="H1456">
        <v>1.111</v>
      </c>
      <c r="I1456">
        <v>1010.5</v>
      </c>
      <c r="J1456">
        <v>1006.4</v>
      </c>
      <c r="K1456">
        <v>6</v>
      </c>
      <c r="L1456">
        <v>90</v>
      </c>
      <c r="M1456">
        <v>6</v>
      </c>
      <c r="N1456">
        <v>0</v>
      </c>
    </row>
    <row r="1457" spans="1:14" ht="12">
      <c r="A1457" s="1">
        <v>27030</v>
      </c>
      <c r="B1457" t="s">
        <v>501</v>
      </c>
      <c r="C1457">
        <v>1974</v>
      </c>
      <c r="D1457">
        <v>1</v>
      </c>
      <c r="E1457">
        <v>1</v>
      </c>
      <c r="F1457">
        <v>6</v>
      </c>
      <c r="G1457" s="2">
        <f>A1457+TIME(F1457,0,0)</f>
        <v>27030.25</v>
      </c>
      <c r="H1457">
        <v>1.111</v>
      </c>
      <c r="I1457">
        <v>1008.9</v>
      </c>
      <c r="J1457">
        <v>1004.7</v>
      </c>
      <c r="K1457">
        <v>8</v>
      </c>
      <c r="L1457">
        <v>110</v>
      </c>
      <c r="M1457">
        <v>7.5</v>
      </c>
      <c r="N1457">
        <v>-2.7</v>
      </c>
    </row>
    <row r="1458" spans="1:14" ht="12">
      <c r="A1458" s="1">
        <v>27030</v>
      </c>
      <c r="B1458" t="s">
        <v>502</v>
      </c>
      <c r="C1458">
        <v>1974</v>
      </c>
      <c r="D1458">
        <v>1</v>
      </c>
      <c r="E1458">
        <v>1</v>
      </c>
      <c r="F1458">
        <v>0</v>
      </c>
      <c r="G1458" s="2">
        <f>A1458+TIME(F1458,0,0)</f>
        <v>27030</v>
      </c>
      <c r="H1458">
        <v>0</v>
      </c>
      <c r="I1458">
        <v>1007.3</v>
      </c>
      <c r="J1458">
        <v>1003</v>
      </c>
      <c r="K1458">
        <v>6</v>
      </c>
      <c r="L1458">
        <v>140</v>
      </c>
      <c r="M1458">
        <v>3.9</v>
      </c>
      <c r="N1458">
        <v>-4.6</v>
      </c>
    </row>
  </sheetData>
  <mergeCells count="2">
    <mergeCell ref="V21:W21"/>
    <mergeCell ref="V24:W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Lazzara</dc:creator>
  <cp:keywords/>
  <dc:description/>
  <cp:lastModifiedBy>Matt Lazzara</cp:lastModifiedBy>
  <dcterms:created xsi:type="dcterms:W3CDTF">2005-02-22T21:00:43Z</dcterms:created>
  <dcterms:modified xsi:type="dcterms:W3CDTF">2005-07-13T20:29:58Z</dcterms:modified>
  <cp:category/>
  <cp:version/>
  <cp:contentType/>
  <cp:contentStatus/>
</cp:coreProperties>
</file>