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<sst xmlns="http://schemas.openxmlformats.org/spreadsheetml/2006/main" count="215" uniqueCount="117">
  <si>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</si>
  <si>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</si>
  <si>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</si>
  <si>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</si>
  <si>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</si>
  <si>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</si>
  <si>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</si>
  <si>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</si>
  <si>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</si>
  <si>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</si>
  <si>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</si>
  <si>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</si>
  <si>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</si>
  <si>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</si>
  <si>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</si>
  <si>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</si>
  <si>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01/00Z</t>
  </si>
  <si>
    <t>200G</t>
  </si>
  <si>
    <t>EJD</t>
  </si>
  <si>
    <t>01/12Z</t>
  </si>
  <si>
    <t>JLW</t>
  </si>
  <si>
    <t>02/00Z</t>
  </si>
  <si>
    <t>ES</t>
  </si>
  <si>
    <t>R/S PTU SENSOR ERROR</t>
  </si>
  <si>
    <t>02/12Z</t>
  </si>
  <si>
    <t>NB</t>
  </si>
  <si>
    <t>03/00Z</t>
  </si>
  <si>
    <t>03/12Z</t>
  </si>
  <si>
    <t>CJ</t>
  </si>
  <si>
    <t>04/00Z</t>
  </si>
  <si>
    <t>DL/ES</t>
  </si>
  <si>
    <t>04/12Z</t>
  </si>
  <si>
    <t>NB/CJ</t>
  </si>
  <si>
    <t>05/00Z</t>
  </si>
  <si>
    <t>05/12Z</t>
  </si>
  <si>
    <t>06/00Z</t>
  </si>
  <si>
    <t>CG</t>
  </si>
  <si>
    <t>06/12Z</t>
  </si>
  <si>
    <t>AG</t>
  </si>
  <si>
    <t>07/00Z</t>
  </si>
  <si>
    <t>07/12z</t>
  </si>
  <si>
    <t>08/00Z</t>
  </si>
  <si>
    <t>08/12Z</t>
  </si>
  <si>
    <t>09/00Z</t>
  </si>
  <si>
    <t>09/12z</t>
  </si>
  <si>
    <t>200g</t>
  </si>
  <si>
    <t>10/00z</t>
  </si>
  <si>
    <t>mjs</t>
  </si>
  <si>
    <t>10/12z</t>
  </si>
  <si>
    <t>NB/JLW</t>
  </si>
  <si>
    <t>11/00z</t>
  </si>
  <si>
    <t>ES/MJS</t>
  </si>
  <si>
    <t>11/12Z</t>
  </si>
  <si>
    <t>12/00Z</t>
  </si>
  <si>
    <t>MJS</t>
  </si>
  <si>
    <t>12/12Z</t>
  </si>
  <si>
    <t>DL/JLW</t>
  </si>
  <si>
    <t>13/00Z</t>
  </si>
  <si>
    <t>13/12Z</t>
  </si>
  <si>
    <t>14/00Z</t>
  </si>
  <si>
    <t>14/12Z</t>
  </si>
  <si>
    <t>15/00Z</t>
  </si>
  <si>
    <t>DL</t>
  </si>
  <si>
    <t>15/12Z</t>
  </si>
  <si>
    <t>16/00Z</t>
  </si>
  <si>
    <t>16/12Z</t>
  </si>
  <si>
    <t>17/00Z</t>
  </si>
  <si>
    <t>First sonde ineffective</t>
  </si>
  <si>
    <t>17/12Z</t>
  </si>
  <si>
    <t>18/00Z</t>
  </si>
  <si>
    <t>300G</t>
  </si>
  <si>
    <t>cg</t>
  </si>
  <si>
    <t>18/12Z</t>
  </si>
  <si>
    <t>8 tries to get battery to work, but it worked!</t>
  </si>
  <si>
    <t>19/00Z</t>
  </si>
  <si>
    <t>JJP/CG</t>
  </si>
  <si>
    <t>19/12Z</t>
  </si>
  <si>
    <t xml:space="preserve">Interference from elsewhere, could not acquire signal </t>
  </si>
  <si>
    <t>20/00Z</t>
  </si>
  <si>
    <t>20/12Z</t>
  </si>
  <si>
    <t>21/00z</t>
  </si>
  <si>
    <t>without a hitch</t>
  </si>
  <si>
    <t>21/12Z</t>
  </si>
  <si>
    <t>rub it in</t>
  </si>
  <si>
    <t>22/00Z</t>
  </si>
  <si>
    <t>tank 1 done. tank 2 almost done.</t>
  </si>
  <si>
    <t>22/12Z</t>
  </si>
  <si>
    <t>23/00Z</t>
  </si>
  <si>
    <t>23/12Z</t>
  </si>
  <si>
    <t>24/00Z</t>
  </si>
  <si>
    <t>24/12Z</t>
  </si>
  <si>
    <t>NO SIG</t>
  </si>
  <si>
    <t>25/00Z</t>
  </si>
  <si>
    <t>45 minutes to pu signal</t>
  </si>
  <si>
    <t>25/12Z</t>
  </si>
  <si>
    <t>NADA</t>
  </si>
  <si>
    <t>26/00Z</t>
  </si>
  <si>
    <t>External Interference, after 1.5 hours no signal aquired</t>
  </si>
  <si>
    <t>26/12Z</t>
  </si>
  <si>
    <t>Well, at least I got a signal.</t>
  </si>
  <si>
    <t>27/00Z</t>
  </si>
  <si>
    <t>27/12Z</t>
  </si>
  <si>
    <t>28/00Z</t>
  </si>
  <si>
    <t>28/12Z</t>
  </si>
  <si>
    <t>Yes! Finally!</t>
  </si>
  <si>
    <t>29/00Z</t>
  </si>
  <si>
    <t>29/12Z</t>
  </si>
  <si>
    <t>No luck w/ signal.</t>
  </si>
  <si>
    <t>no sig</t>
  </si>
  <si>
    <t>ag</t>
  </si>
  <si>
    <t>30/00z</t>
  </si>
  <si>
    <t>30/12z</t>
  </si>
  <si>
    <t>1 and 2</t>
  </si>
  <si>
    <t>first made it to only 500mb</t>
  </si>
  <si>
    <t>31/00Z</t>
  </si>
  <si>
    <t>31/12Z</t>
  </si>
  <si>
    <t>FIRST BALLOON BUSTED, HIT THE DOOR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</si>
</sst>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4" fontId="2" fillId="5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52" activePane="bottomLeft" state="frozen"/>
      <selection pane="topLeft" activeCell="A1" sqref="A1"/>
      <selection pane="bottomLeft" activeCell="J63" sqref="J63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46.00390625" style="1" bestFit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0" customWidth="1"/>
    <col min="12" max="16384" width="0" style="0" hidden="1" customWidth="1"/>
  </cols>
  <sheetData>
    <row r="1" spans="1:10" ht="13.5" thickTop="1">
      <c r="A1" s="20"/>
      <c r="B1" s="40">
        <v>39083</v>
      </c>
      <c r="C1" s="41"/>
      <c r="D1" s="41"/>
      <c r="E1" s="41"/>
      <c r="F1" s="41"/>
      <c r="G1" s="41"/>
      <c r="H1" s="41"/>
      <c r="I1" s="41"/>
      <c r="J1" s="42"/>
    </row>
    <row r="2" spans="1:10" ht="12.75">
      <c r="A2" s="20"/>
      <c r="B2" s="3"/>
      <c r="C2" s="4"/>
      <c r="D2" s="4"/>
      <c r="E2" s="4"/>
      <c r="F2" s="4"/>
      <c r="G2" s="4"/>
      <c r="H2" s="4"/>
      <c r="I2" s="4"/>
      <c r="J2" s="5"/>
    </row>
    <row r="3" spans="1:11" s="19" customFormat="1" ht="13.5" thickBot="1">
      <c r="A3" s="21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1"/>
    </row>
    <row r="4" spans="1:10" ht="12.75">
      <c r="A4" s="20"/>
      <c r="B4" s="38" t="s">
        <v>16</v>
      </c>
      <c r="C4" s="24">
        <v>2</v>
      </c>
      <c r="D4" s="24">
        <v>1</v>
      </c>
      <c r="E4" s="24">
        <v>1</v>
      </c>
      <c r="F4" s="24" t="s">
        <v>17</v>
      </c>
      <c r="G4" s="24"/>
      <c r="H4" s="25">
        <v>70081.8</v>
      </c>
      <c r="I4" s="24">
        <v>43.1</v>
      </c>
      <c r="J4" s="26" t="s">
        <v>18</v>
      </c>
    </row>
    <row r="5" spans="1:10" ht="12.75">
      <c r="A5" s="20"/>
      <c r="B5" s="9" t="s">
        <v>19</v>
      </c>
      <c r="C5" s="10">
        <v>2</v>
      </c>
      <c r="D5" s="10">
        <v>1</v>
      </c>
      <c r="E5" s="10">
        <v>1</v>
      </c>
      <c r="F5" s="10" t="s">
        <v>17</v>
      </c>
      <c r="G5" s="10"/>
      <c r="H5" s="11">
        <v>66850.19</v>
      </c>
      <c r="I5" s="10">
        <v>49.7</v>
      </c>
      <c r="J5" s="12" t="s">
        <v>20</v>
      </c>
    </row>
    <row r="6" spans="1:10" ht="12.75">
      <c r="A6" s="20"/>
      <c r="B6" s="9" t="s">
        <v>21</v>
      </c>
      <c r="C6" s="10">
        <v>2</v>
      </c>
      <c r="D6" s="10">
        <v>1</v>
      </c>
      <c r="E6" s="10">
        <v>2</v>
      </c>
      <c r="F6" s="10" t="s">
        <v>17</v>
      </c>
      <c r="G6" s="10" t="s">
        <v>23</v>
      </c>
      <c r="H6" s="11">
        <v>75547.7</v>
      </c>
      <c r="I6" s="10">
        <v>34.2</v>
      </c>
      <c r="J6" s="12" t="s">
        <v>22</v>
      </c>
    </row>
    <row r="7" spans="1:10" ht="12.75">
      <c r="A7" s="20"/>
      <c r="B7" s="9" t="s">
        <v>24</v>
      </c>
      <c r="C7" s="10">
        <v>2</v>
      </c>
      <c r="D7" s="10">
        <v>1</v>
      </c>
      <c r="E7" s="10">
        <v>1</v>
      </c>
      <c r="F7" s="10" t="s">
        <v>17</v>
      </c>
      <c r="G7" s="10"/>
      <c r="H7" s="11">
        <v>70993.9</v>
      </c>
      <c r="I7" s="10">
        <v>41.2</v>
      </c>
      <c r="J7" s="12" t="s">
        <v>25</v>
      </c>
    </row>
    <row r="8" spans="1:10" ht="12.75">
      <c r="A8" s="20"/>
      <c r="B8" s="9" t="s">
        <v>26</v>
      </c>
      <c r="C8" s="10">
        <v>2</v>
      </c>
      <c r="D8" s="10">
        <v>1</v>
      </c>
      <c r="E8" s="10">
        <v>1</v>
      </c>
      <c r="F8" s="10" t="s">
        <v>17</v>
      </c>
      <c r="G8" s="10"/>
      <c r="H8" s="11">
        <v>74474.8</v>
      </c>
      <c r="I8" s="10">
        <v>35.3</v>
      </c>
      <c r="J8" s="12" t="s">
        <v>22</v>
      </c>
    </row>
    <row r="9" spans="1:10" ht="12.75">
      <c r="A9" s="20"/>
      <c r="B9" s="9" t="s">
        <v>27</v>
      </c>
      <c r="C9" s="10">
        <v>2</v>
      </c>
      <c r="D9" s="10">
        <v>1</v>
      </c>
      <c r="E9" s="10">
        <v>1</v>
      </c>
      <c r="F9" s="10" t="s">
        <v>17</v>
      </c>
      <c r="G9" s="10"/>
      <c r="H9" s="11">
        <v>67722.89</v>
      </c>
      <c r="I9" s="10">
        <v>46.9</v>
      </c>
      <c r="J9" s="12" t="s">
        <v>28</v>
      </c>
    </row>
    <row r="10" spans="1:10" ht="12.75">
      <c r="A10" s="20"/>
      <c r="B10" s="9" t="s">
        <v>29</v>
      </c>
      <c r="C10" s="10">
        <v>2</v>
      </c>
      <c r="D10" s="10">
        <v>1</v>
      </c>
      <c r="E10" s="10">
        <v>1</v>
      </c>
      <c r="F10" s="10" t="s">
        <v>17</v>
      </c>
      <c r="G10" s="10"/>
      <c r="H10" s="11">
        <v>62969</v>
      </c>
      <c r="I10" s="10">
        <v>57.9</v>
      </c>
      <c r="J10" s="12" t="s">
        <v>30</v>
      </c>
    </row>
    <row r="11" spans="1:10" ht="12.75">
      <c r="A11" s="20"/>
      <c r="B11" s="9" t="s">
        <v>31</v>
      </c>
      <c r="C11" s="10">
        <v>2</v>
      </c>
      <c r="D11" s="10">
        <v>1</v>
      </c>
      <c r="E11" s="10">
        <v>1</v>
      </c>
      <c r="F11" s="10" t="s">
        <v>17</v>
      </c>
      <c r="G11" s="10"/>
      <c r="H11" s="11">
        <v>69537.19</v>
      </c>
      <c r="I11" s="10">
        <v>43.8</v>
      </c>
      <c r="J11" s="12" t="s">
        <v>32</v>
      </c>
    </row>
    <row r="12" spans="1:10" ht="12.75">
      <c r="A12" s="20"/>
      <c r="B12" s="9" t="s">
        <v>33</v>
      </c>
      <c r="C12" s="10">
        <v>2</v>
      </c>
      <c r="D12" s="10">
        <v>1</v>
      </c>
      <c r="E12" s="10">
        <v>1</v>
      </c>
      <c r="F12" s="10" t="s">
        <v>17</v>
      </c>
      <c r="G12" s="10"/>
      <c r="H12" s="11">
        <v>20101.7</v>
      </c>
      <c r="I12" s="10">
        <v>429.8</v>
      </c>
      <c r="J12" s="12" t="s">
        <v>22</v>
      </c>
    </row>
    <row r="13" spans="1:10" ht="12.75">
      <c r="A13" s="20"/>
      <c r="B13" s="9" t="s">
        <v>34</v>
      </c>
      <c r="C13" s="10">
        <v>2</v>
      </c>
      <c r="D13" s="10">
        <v>1</v>
      </c>
      <c r="E13" s="10">
        <v>1</v>
      </c>
      <c r="F13" s="10" t="s">
        <v>17</v>
      </c>
      <c r="G13" s="10"/>
      <c r="H13" s="11">
        <v>72444.01</v>
      </c>
      <c r="I13" s="10">
        <v>38.9</v>
      </c>
      <c r="J13" s="12" t="s">
        <v>25</v>
      </c>
    </row>
    <row r="14" spans="1:10" ht="12.75">
      <c r="A14" s="20"/>
      <c r="B14" s="9" t="s">
        <v>35</v>
      </c>
      <c r="C14" s="10">
        <v>2</v>
      </c>
      <c r="D14" s="10">
        <v>1</v>
      </c>
      <c r="E14" s="10">
        <v>1</v>
      </c>
      <c r="F14" s="10" t="s">
        <v>17</v>
      </c>
      <c r="G14" s="10"/>
      <c r="H14" s="11">
        <v>69465.01</v>
      </c>
      <c r="I14" s="10">
        <v>44.1</v>
      </c>
      <c r="J14" s="12" t="s">
        <v>36</v>
      </c>
    </row>
    <row r="15" spans="1:10" ht="12.75">
      <c r="A15" s="20"/>
      <c r="B15" s="9" t="s">
        <v>37</v>
      </c>
      <c r="C15" s="10">
        <v>2</v>
      </c>
      <c r="D15" s="10">
        <v>1</v>
      </c>
      <c r="E15" s="10">
        <v>1</v>
      </c>
      <c r="F15" s="10" t="s">
        <v>17</v>
      </c>
      <c r="G15" s="10"/>
      <c r="H15" s="11">
        <v>68618.56</v>
      </c>
      <c r="I15" s="10">
        <v>45.8</v>
      </c>
      <c r="J15" s="12" t="s">
        <v>38</v>
      </c>
    </row>
    <row r="16" spans="1:10" ht="12.75">
      <c r="A16" s="20"/>
      <c r="B16" s="9" t="s">
        <v>39</v>
      </c>
      <c r="C16" s="10">
        <v>2</v>
      </c>
      <c r="D16" s="10">
        <v>1</v>
      </c>
      <c r="E16" s="10">
        <v>1</v>
      </c>
      <c r="F16" s="10" t="s">
        <v>17</v>
      </c>
      <c r="G16" s="10"/>
      <c r="H16" s="11">
        <v>64796.39</v>
      </c>
      <c r="I16" s="10">
        <v>54.1</v>
      </c>
      <c r="J16" s="12" t="s">
        <v>36</v>
      </c>
    </row>
    <row r="17" spans="1:10" ht="12.75">
      <c r="A17" s="20"/>
      <c r="B17" s="9" t="s">
        <v>40</v>
      </c>
      <c r="C17" s="10">
        <v>2</v>
      </c>
      <c r="D17" s="10">
        <v>1</v>
      </c>
      <c r="E17" s="10">
        <v>1</v>
      </c>
      <c r="F17" s="10" t="s">
        <v>17</v>
      </c>
      <c r="G17" s="10"/>
      <c r="H17" s="11">
        <v>74373.14</v>
      </c>
      <c r="I17" s="10">
        <v>35.9</v>
      </c>
      <c r="J17" s="12" t="s">
        <v>18</v>
      </c>
    </row>
    <row r="18" spans="1:10" ht="12.75">
      <c r="A18" s="20"/>
      <c r="B18" s="9" t="s">
        <v>41</v>
      </c>
      <c r="C18" s="10">
        <v>2</v>
      </c>
      <c r="D18" s="10">
        <v>1</v>
      </c>
      <c r="E18" s="10">
        <v>1</v>
      </c>
      <c r="F18" s="10" t="s">
        <v>17</v>
      </c>
      <c r="G18" s="10"/>
      <c r="H18" s="11">
        <v>70619.87</v>
      </c>
      <c r="I18" s="10">
        <v>42.2</v>
      </c>
      <c r="J18" s="12" t="s">
        <v>36</v>
      </c>
    </row>
    <row r="19" spans="1:10" ht="12.75">
      <c r="A19" s="20"/>
      <c r="B19" s="9" t="s">
        <v>42</v>
      </c>
      <c r="C19" s="10">
        <v>2</v>
      </c>
      <c r="D19" s="10">
        <v>1</v>
      </c>
      <c r="E19" s="10">
        <v>1</v>
      </c>
      <c r="F19" s="10" t="s">
        <v>17</v>
      </c>
      <c r="G19" s="10"/>
      <c r="H19" s="11">
        <v>72683.51</v>
      </c>
      <c r="I19" s="10">
        <v>38.7</v>
      </c>
      <c r="J19" s="12" t="s">
        <v>18</v>
      </c>
    </row>
    <row r="20" spans="1:10" ht="12.75">
      <c r="A20" s="20"/>
      <c r="B20" s="9" t="s">
        <v>43</v>
      </c>
      <c r="C20" s="10">
        <v>2</v>
      </c>
      <c r="D20" s="10">
        <v>1</v>
      </c>
      <c r="E20" s="10">
        <v>1</v>
      </c>
      <c r="F20" s="10" t="s">
        <v>17</v>
      </c>
      <c r="G20" s="10"/>
      <c r="H20" s="11">
        <v>66308.86</v>
      </c>
      <c r="I20" s="10">
        <v>51.3</v>
      </c>
      <c r="J20" s="12" t="s">
        <v>36</v>
      </c>
    </row>
    <row r="21" spans="1:10" ht="12.75">
      <c r="A21" s="20"/>
      <c r="B21" s="9" t="s">
        <v>44</v>
      </c>
      <c r="C21" s="10">
        <v>2</v>
      </c>
      <c r="D21" s="10">
        <v>1</v>
      </c>
      <c r="E21" s="10">
        <v>1</v>
      </c>
      <c r="F21" s="10" t="s">
        <v>45</v>
      </c>
      <c r="G21" s="10"/>
      <c r="H21" s="11">
        <v>74875.1</v>
      </c>
      <c r="I21" s="10">
        <v>35.8</v>
      </c>
      <c r="J21" s="12" t="s">
        <v>38</v>
      </c>
    </row>
    <row r="22" spans="1:10" ht="12.75">
      <c r="A22" s="20"/>
      <c r="B22" s="9" t="s">
        <v>46</v>
      </c>
      <c r="C22" s="10">
        <v>2</v>
      </c>
      <c r="D22" s="10">
        <v>1</v>
      </c>
      <c r="E22" s="10">
        <v>1</v>
      </c>
      <c r="F22" s="10" t="s">
        <v>45</v>
      </c>
      <c r="G22" s="10"/>
      <c r="H22" s="11">
        <v>68612</v>
      </c>
      <c r="I22" s="10">
        <v>46.8</v>
      </c>
      <c r="J22" s="12" t="s">
        <v>47</v>
      </c>
    </row>
    <row r="23" spans="1:10" ht="12.75">
      <c r="A23" s="20"/>
      <c r="B23" s="9" t="s">
        <v>48</v>
      </c>
      <c r="C23" s="10">
        <v>2</v>
      </c>
      <c r="D23" s="10">
        <v>1</v>
      </c>
      <c r="E23" s="10">
        <v>1</v>
      </c>
      <c r="F23" s="10" t="s">
        <v>17</v>
      </c>
      <c r="G23" s="10"/>
      <c r="H23" s="11">
        <v>67621.19</v>
      </c>
      <c r="I23" s="10">
        <v>49.4</v>
      </c>
      <c r="J23" s="12" t="s">
        <v>49</v>
      </c>
    </row>
    <row r="24" spans="1:10" ht="12.75">
      <c r="A24" s="20"/>
      <c r="B24" s="9" t="s">
        <v>50</v>
      </c>
      <c r="C24" s="10">
        <v>2</v>
      </c>
      <c r="D24" s="10">
        <v>1</v>
      </c>
      <c r="E24" s="10">
        <v>1</v>
      </c>
      <c r="F24" s="10" t="s">
        <v>17</v>
      </c>
      <c r="G24" s="10"/>
      <c r="H24" s="11">
        <v>107273.3</v>
      </c>
      <c r="I24" s="10">
        <v>36.6</v>
      </c>
      <c r="J24" s="12" t="s">
        <v>51</v>
      </c>
    </row>
    <row r="25" spans="1:10" ht="12.75">
      <c r="A25" s="20"/>
      <c r="B25" s="9" t="s">
        <v>52</v>
      </c>
      <c r="C25" s="10">
        <v>2</v>
      </c>
      <c r="D25" s="10">
        <v>1</v>
      </c>
      <c r="E25" s="10">
        <v>1</v>
      </c>
      <c r="F25" s="10" t="s">
        <v>17</v>
      </c>
      <c r="G25" s="10"/>
      <c r="H25" s="11">
        <v>70075.25</v>
      </c>
      <c r="I25" s="10">
        <v>44.6</v>
      </c>
      <c r="J25" s="12" t="s">
        <v>20</v>
      </c>
    </row>
    <row r="26" spans="1:10" ht="12.75">
      <c r="A26" s="20"/>
      <c r="B26" s="9" t="s">
        <v>53</v>
      </c>
      <c r="C26" s="10">
        <v>2</v>
      </c>
      <c r="D26" s="10">
        <v>1</v>
      </c>
      <c r="E26" s="10">
        <v>1</v>
      </c>
      <c r="F26" s="10" t="s">
        <v>17</v>
      </c>
      <c r="G26" s="10"/>
      <c r="H26" s="11">
        <v>65869.22</v>
      </c>
      <c r="I26" s="10">
        <v>54.1</v>
      </c>
      <c r="J26" s="12" t="s">
        <v>54</v>
      </c>
    </row>
    <row r="27" spans="1:10" ht="12.75">
      <c r="A27" s="20"/>
      <c r="B27" s="39" t="s">
        <v>55</v>
      </c>
      <c r="C27" s="10">
        <v>1</v>
      </c>
      <c r="D27" s="10">
        <v>1</v>
      </c>
      <c r="E27" s="10">
        <v>1</v>
      </c>
      <c r="F27" s="10" t="s">
        <v>17</v>
      </c>
      <c r="G27" s="10"/>
      <c r="H27" s="11">
        <v>67247.17</v>
      </c>
      <c r="I27" s="10">
        <v>51.1</v>
      </c>
      <c r="J27" s="12" t="s">
        <v>56</v>
      </c>
    </row>
    <row r="28" spans="1:10" ht="12.75">
      <c r="A28" s="20"/>
      <c r="B28" s="9" t="s">
        <v>57</v>
      </c>
      <c r="C28" s="10">
        <v>1</v>
      </c>
      <c r="D28" s="10">
        <v>1</v>
      </c>
      <c r="E28" s="10">
        <v>1</v>
      </c>
      <c r="F28" s="10" t="s">
        <v>17</v>
      </c>
      <c r="G28" s="10"/>
      <c r="H28" s="11">
        <v>68254.39</v>
      </c>
      <c r="I28" s="10">
        <v>48.9</v>
      </c>
      <c r="J28" s="12" t="s">
        <v>47</v>
      </c>
    </row>
    <row r="29" spans="1:10" ht="12.75">
      <c r="A29" s="20"/>
      <c r="B29" s="9" t="s">
        <v>58</v>
      </c>
      <c r="C29" s="10">
        <v>1</v>
      </c>
      <c r="D29" s="10">
        <v>1</v>
      </c>
      <c r="E29" s="10">
        <v>1</v>
      </c>
      <c r="F29" s="10" t="s">
        <v>17</v>
      </c>
      <c r="G29" s="10"/>
      <c r="H29" s="11">
        <v>57401.4</v>
      </c>
      <c r="I29" s="10">
        <v>55.8</v>
      </c>
      <c r="J29" s="12" t="s">
        <v>20</v>
      </c>
    </row>
    <row r="30" spans="1:10" ht="12.75">
      <c r="A30" s="20"/>
      <c r="B30" s="9" t="s">
        <v>59</v>
      </c>
      <c r="C30" s="10">
        <v>1</v>
      </c>
      <c r="D30" s="10">
        <v>1</v>
      </c>
      <c r="E30" s="10">
        <v>1</v>
      </c>
      <c r="F30" s="10" t="s">
        <v>17</v>
      </c>
      <c r="G30" s="10"/>
      <c r="H30" s="11">
        <v>71397.4</v>
      </c>
      <c r="I30" s="10">
        <v>42.4</v>
      </c>
      <c r="J30" s="12" t="s">
        <v>22</v>
      </c>
    </row>
    <row r="31" spans="1:10" ht="12.75">
      <c r="A31" s="20"/>
      <c r="B31" s="9" t="s">
        <v>60</v>
      </c>
      <c r="C31" s="10">
        <v>1</v>
      </c>
      <c r="D31" s="10">
        <v>1</v>
      </c>
      <c r="E31" s="10">
        <v>1</v>
      </c>
      <c r="F31" s="10" t="s">
        <v>45</v>
      </c>
      <c r="G31" s="10"/>
      <c r="H31" s="11">
        <v>68779.3</v>
      </c>
      <c r="I31" s="10">
        <v>47.5</v>
      </c>
      <c r="J31" s="12" t="s">
        <v>25</v>
      </c>
    </row>
    <row r="32" spans="1:10" ht="12.75">
      <c r="A32" s="20"/>
      <c r="B32" s="9" t="s">
        <v>61</v>
      </c>
      <c r="C32" s="10">
        <v>1</v>
      </c>
      <c r="D32" s="10">
        <v>1</v>
      </c>
      <c r="E32" s="10">
        <v>1</v>
      </c>
      <c r="F32" s="10" t="s">
        <v>45</v>
      </c>
      <c r="G32" s="10"/>
      <c r="H32" s="11">
        <v>72381.7</v>
      </c>
      <c r="I32" s="10">
        <v>40.4</v>
      </c>
      <c r="J32" s="12" t="s">
        <v>62</v>
      </c>
    </row>
    <row r="33" spans="1:10" ht="12.75">
      <c r="A33" s="20"/>
      <c r="B33" s="9" t="s">
        <v>63</v>
      </c>
      <c r="C33" s="10">
        <v>1</v>
      </c>
      <c r="D33" s="10">
        <v>1</v>
      </c>
      <c r="E33" s="10">
        <v>1</v>
      </c>
      <c r="F33" s="10" t="s">
        <v>45</v>
      </c>
      <c r="G33" s="10"/>
      <c r="H33" s="11">
        <v>67348.9</v>
      </c>
      <c r="I33" s="10">
        <v>50.6</v>
      </c>
      <c r="J33" s="12" t="s">
        <v>25</v>
      </c>
    </row>
    <row r="34" spans="1:10" ht="12.75">
      <c r="A34" s="20"/>
      <c r="B34" s="9" t="s">
        <v>64</v>
      </c>
      <c r="C34" s="10">
        <v>1</v>
      </c>
      <c r="D34" s="10">
        <v>1</v>
      </c>
      <c r="E34" s="10">
        <v>1</v>
      </c>
      <c r="F34" s="10" t="s">
        <v>45</v>
      </c>
      <c r="G34" s="10"/>
      <c r="H34" s="11">
        <v>64337.1</v>
      </c>
      <c r="I34" s="10">
        <v>57.9</v>
      </c>
      <c r="J34" s="12" t="s">
        <v>62</v>
      </c>
    </row>
    <row r="35" spans="1:10" ht="12.75">
      <c r="A35" s="20"/>
      <c r="B35" s="9" t="s">
        <v>65</v>
      </c>
      <c r="C35" s="10">
        <v>1</v>
      </c>
      <c r="D35" s="10">
        <v>1</v>
      </c>
      <c r="E35" s="10">
        <v>1</v>
      </c>
      <c r="F35" s="10" t="s">
        <v>45</v>
      </c>
      <c r="G35" s="10"/>
      <c r="H35" s="11">
        <v>65665.8</v>
      </c>
      <c r="I35" s="10">
        <v>54.8</v>
      </c>
      <c r="J35" s="12" t="s">
        <v>25</v>
      </c>
    </row>
    <row r="36" spans="1:10" ht="12.75">
      <c r="A36" s="20"/>
      <c r="B36" s="9" t="s">
        <v>66</v>
      </c>
      <c r="C36" s="10">
        <v>1</v>
      </c>
      <c r="D36" s="10">
        <v>1</v>
      </c>
      <c r="E36" s="10">
        <v>1</v>
      </c>
      <c r="F36" s="10" t="s">
        <v>45</v>
      </c>
      <c r="G36" s="10"/>
      <c r="H36" s="11">
        <v>73477.5</v>
      </c>
      <c r="I36" s="10">
        <v>39.1</v>
      </c>
      <c r="J36" s="12" t="s">
        <v>62</v>
      </c>
    </row>
    <row r="37" spans="1:10" ht="12.75">
      <c r="A37" s="20"/>
      <c r="B37" s="9" t="s">
        <v>68</v>
      </c>
      <c r="C37" s="10">
        <v>1</v>
      </c>
      <c r="D37" s="10">
        <v>1</v>
      </c>
      <c r="E37" s="10">
        <v>2</v>
      </c>
      <c r="F37" s="10" t="s">
        <v>45</v>
      </c>
      <c r="G37" s="10" t="s">
        <v>67</v>
      </c>
      <c r="H37" s="11">
        <v>68408.6</v>
      </c>
      <c r="I37" s="10">
        <v>49</v>
      </c>
      <c r="J37" s="12" t="s">
        <v>25</v>
      </c>
    </row>
    <row r="38" spans="1:10" ht="12.75">
      <c r="A38" s="20"/>
      <c r="B38" s="9" t="s">
        <v>69</v>
      </c>
      <c r="C38" s="10">
        <v>3</v>
      </c>
      <c r="D38" s="10">
        <v>1</v>
      </c>
      <c r="E38" s="10">
        <v>1</v>
      </c>
      <c r="F38" s="10" t="s">
        <v>17</v>
      </c>
      <c r="G38" s="10"/>
      <c r="H38" s="11">
        <v>61748.5</v>
      </c>
      <c r="I38" s="10">
        <v>66.1</v>
      </c>
      <c r="J38" s="12" t="s">
        <v>71</v>
      </c>
    </row>
    <row r="39" spans="1:10" ht="12.75">
      <c r="A39" s="20"/>
      <c r="B39" s="9" t="s">
        <v>72</v>
      </c>
      <c r="C39" s="10">
        <v>1</v>
      </c>
      <c r="D39" s="10">
        <v>1</v>
      </c>
      <c r="E39" s="10">
        <v>1</v>
      </c>
      <c r="F39" s="10" t="s">
        <v>70</v>
      </c>
      <c r="G39" s="10" t="s">
        <v>73</v>
      </c>
      <c r="H39" s="11">
        <v>77069.98</v>
      </c>
      <c r="I39" s="10">
        <v>33.7</v>
      </c>
      <c r="J39" s="12" t="s">
        <v>38</v>
      </c>
    </row>
    <row r="40" spans="1:10" ht="12.75">
      <c r="A40" s="20"/>
      <c r="B40" s="9" t="s">
        <v>74</v>
      </c>
      <c r="C40" s="10">
        <v>1</v>
      </c>
      <c r="D40" s="10">
        <v>1</v>
      </c>
      <c r="E40" s="10">
        <v>1</v>
      </c>
      <c r="F40" s="10" t="s">
        <v>17</v>
      </c>
      <c r="G40" s="10"/>
      <c r="H40" s="11">
        <v>63690.75</v>
      </c>
      <c r="I40" s="10">
        <v>61</v>
      </c>
      <c r="J40" s="12" t="s">
        <v>75</v>
      </c>
    </row>
    <row r="41" spans="1:10" ht="12.75">
      <c r="A41" s="20"/>
      <c r="B41" s="9" t="s">
        <v>76</v>
      </c>
      <c r="C41" s="10"/>
      <c r="D41" s="10"/>
      <c r="E41" s="10">
        <v>3</v>
      </c>
      <c r="F41" s="10"/>
      <c r="G41" s="10" t="s">
        <v>77</v>
      </c>
      <c r="H41" s="11"/>
      <c r="I41" s="10"/>
      <c r="J41" s="12" t="s">
        <v>38</v>
      </c>
    </row>
    <row r="42" spans="1:10" ht="12.75">
      <c r="A42" s="20"/>
      <c r="B42" s="9" t="s">
        <v>78</v>
      </c>
      <c r="C42" s="10">
        <v>1</v>
      </c>
      <c r="D42" s="10">
        <v>1</v>
      </c>
      <c r="E42" s="10">
        <v>1</v>
      </c>
      <c r="F42" s="10" t="s">
        <v>17</v>
      </c>
      <c r="G42" s="10"/>
      <c r="H42" s="11">
        <v>67188.12</v>
      </c>
      <c r="I42" s="10">
        <v>52.1</v>
      </c>
      <c r="J42" s="12" t="s">
        <v>36</v>
      </c>
    </row>
    <row r="43" spans="1:10" ht="12.75">
      <c r="A43" s="20"/>
      <c r="B43" s="9" t="s">
        <v>79</v>
      </c>
      <c r="C43" s="10">
        <v>1</v>
      </c>
      <c r="D43" s="10">
        <v>1</v>
      </c>
      <c r="E43" s="10">
        <v>1</v>
      </c>
      <c r="F43" s="10" t="s">
        <v>17</v>
      </c>
      <c r="G43" s="10"/>
      <c r="H43" s="11">
        <v>63917.13</v>
      </c>
      <c r="I43" s="10">
        <v>58.8</v>
      </c>
      <c r="J43" s="12" t="s">
        <v>38</v>
      </c>
    </row>
    <row r="44" spans="1:10" ht="12.75">
      <c r="A44" s="20"/>
      <c r="B44" s="9" t="s">
        <v>80</v>
      </c>
      <c r="C44" s="10">
        <v>1</v>
      </c>
      <c r="D44" s="10">
        <v>1</v>
      </c>
      <c r="E44" s="10">
        <v>1</v>
      </c>
      <c r="F44" s="10" t="s">
        <v>17</v>
      </c>
      <c r="G44" s="10" t="s">
        <v>81</v>
      </c>
      <c r="H44" s="11">
        <v>65518.18</v>
      </c>
      <c r="I44" s="10">
        <v>56</v>
      </c>
      <c r="J44" s="12" t="s">
        <v>71</v>
      </c>
    </row>
    <row r="45" spans="1:10" ht="12.75">
      <c r="A45" s="20"/>
      <c r="B45" s="9" t="s">
        <v>82</v>
      </c>
      <c r="C45" s="10">
        <v>1</v>
      </c>
      <c r="D45" s="10">
        <v>1</v>
      </c>
      <c r="E45" s="10">
        <v>1</v>
      </c>
      <c r="F45" s="10" t="s">
        <v>17</v>
      </c>
      <c r="G45" s="10" t="s">
        <v>83</v>
      </c>
      <c r="H45" s="11">
        <v>60551</v>
      </c>
      <c r="I45" s="10">
        <v>69.7</v>
      </c>
      <c r="J45" s="12" t="s">
        <v>38</v>
      </c>
    </row>
    <row r="46" spans="1:10" ht="12.75">
      <c r="A46" s="20"/>
      <c r="B46" s="9" t="s">
        <v>84</v>
      </c>
      <c r="C46" s="10">
        <v>2</v>
      </c>
      <c r="D46" s="10">
        <v>1</v>
      </c>
      <c r="E46" s="10">
        <v>1</v>
      </c>
      <c r="F46" s="10" t="s">
        <v>17</v>
      </c>
      <c r="G46" s="10" t="s">
        <v>85</v>
      </c>
      <c r="H46" s="11">
        <v>65226.18</v>
      </c>
      <c r="I46" s="10">
        <v>56.5</v>
      </c>
      <c r="J46" s="12" t="s">
        <v>47</v>
      </c>
    </row>
    <row r="47" spans="1:10" ht="12.75">
      <c r="A47" s="20"/>
      <c r="B47" s="9" t="s">
        <v>86</v>
      </c>
      <c r="C47" s="10">
        <v>2</v>
      </c>
      <c r="D47" s="10">
        <v>1</v>
      </c>
      <c r="E47" s="10">
        <v>1</v>
      </c>
      <c r="F47" s="10" t="s">
        <v>17</v>
      </c>
      <c r="G47" s="10"/>
      <c r="H47" s="11">
        <v>64468.31</v>
      </c>
      <c r="I47" s="10">
        <v>58.4</v>
      </c>
      <c r="J47" s="12" t="s">
        <v>20</v>
      </c>
    </row>
    <row r="48" spans="1:10" ht="12.75">
      <c r="A48" s="20"/>
      <c r="B48" s="9" t="s">
        <v>87</v>
      </c>
      <c r="C48" s="10">
        <v>2</v>
      </c>
      <c r="D48" s="10">
        <v>1</v>
      </c>
      <c r="E48" s="10">
        <v>1</v>
      </c>
      <c r="F48" s="10" t="s">
        <v>17</v>
      </c>
      <c r="G48" s="10"/>
      <c r="H48" s="11">
        <v>66656.62</v>
      </c>
      <c r="I48" s="10">
        <v>53.1</v>
      </c>
      <c r="J48" s="12" t="s">
        <v>54</v>
      </c>
    </row>
    <row r="49" spans="1:10" ht="12.75">
      <c r="A49" s="20"/>
      <c r="B49" s="9" t="s">
        <v>88</v>
      </c>
      <c r="C49" s="10"/>
      <c r="D49" s="13"/>
      <c r="E49" s="10">
        <v>2</v>
      </c>
      <c r="F49" s="10"/>
      <c r="G49" s="10" t="s">
        <v>108</v>
      </c>
      <c r="H49" s="11"/>
      <c r="I49" s="10"/>
      <c r="J49" s="12" t="s">
        <v>20</v>
      </c>
    </row>
    <row r="50" spans="1:10" ht="12.75">
      <c r="A50" s="20"/>
      <c r="B50" s="9" t="s">
        <v>89</v>
      </c>
      <c r="C50" s="10">
        <v>2</v>
      </c>
      <c r="D50" s="10">
        <v>1</v>
      </c>
      <c r="E50" s="10">
        <v>1</v>
      </c>
      <c r="F50" s="10" t="s">
        <v>17</v>
      </c>
      <c r="G50" s="10"/>
      <c r="H50" s="11">
        <v>66840.35</v>
      </c>
      <c r="I50" s="10">
        <v>52.5</v>
      </c>
      <c r="J50" s="12" t="s">
        <v>54</v>
      </c>
    </row>
    <row r="51" spans="1:10" ht="12.75">
      <c r="A51" s="20"/>
      <c r="B51" s="9" t="s">
        <v>90</v>
      </c>
      <c r="C51" s="10"/>
      <c r="D51" s="10"/>
      <c r="E51" s="10">
        <v>2</v>
      </c>
      <c r="F51" s="10"/>
      <c r="G51" s="10" t="s">
        <v>91</v>
      </c>
      <c r="H51" s="11"/>
      <c r="I51" s="10"/>
      <c r="J51" s="12" t="s">
        <v>20</v>
      </c>
    </row>
    <row r="52" spans="1:10" ht="12.75">
      <c r="A52" s="20"/>
      <c r="B52" s="9" t="s">
        <v>92</v>
      </c>
      <c r="C52" s="10">
        <v>2</v>
      </c>
      <c r="D52" s="10">
        <v>1</v>
      </c>
      <c r="E52" s="10">
        <v>1</v>
      </c>
      <c r="F52" s="10" t="s">
        <v>17</v>
      </c>
      <c r="G52" s="10" t="s">
        <v>93</v>
      </c>
      <c r="H52" s="11">
        <v>65744.55</v>
      </c>
      <c r="I52" s="10">
        <v>55</v>
      </c>
      <c r="J52" s="12" t="s">
        <v>54</v>
      </c>
    </row>
    <row r="53" spans="1:10" ht="12.75">
      <c r="A53" s="20"/>
      <c r="B53" s="9" t="s">
        <v>94</v>
      </c>
      <c r="C53" s="10"/>
      <c r="D53" s="10"/>
      <c r="E53" s="10">
        <v>1</v>
      </c>
      <c r="F53" s="10"/>
      <c r="G53" s="10" t="s">
        <v>95</v>
      </c>
      <c r="H53" s="11"/>
      <c r="I53" s="10"/>
      <c r="J53" s="12" t="s">
        <v>20</v>
      </c>
    </row>
    <row r="54" spans="1:10" ht="12.75">
      <c r="A54" s="20"/>
      <c r="B54" s="9" t="s">
        <v>96</v>
      </c>
      <c r="C54" s="10"/>
      <c r="D54" s="10"/>
      <c r="E54" s="10">
        <v>2</v>
      </c>
      <c r="F54" s="10"/>
      <c r="G54" s="10" t="s">
        <v>97</v>
      </c>
      <c r="H54" s="11"/>
      <c r="I54" s="10"/>
      <c r="J54" s="12" t="s">
        <v>62</v>
      </c>
    </row>
    <row r="55" spans="1:10" ht="12.75">
      <c r="A55" s="20"/>
      <c r="B55" s="9" t="s">
        <v>98</v>
      </c>
      <c r="C55" s="10">
        <v>3</v>
      </c>
      <c r="D55" s="10">
        <v>1</v>
      </c>
      <c r="E55" s="10">
        <v>1</v>
      </c>
      <c r="F55" s="10" t="s">
        <v>17</v>
      </c>
      <c r="G55" s="10" t="s">
        <v>99</v>
      </c>
      <c r="H55" s="11">
        <v>21036.7</v>
      </c>
      <c r="I55" s="10">
        <v>421.6</v>
      </c>
      <c r="J55" s="12" t="s">
        <v>25</v>
      </c>
    </row>
    <row r="56" spans="1:10" ht="12.75">
      <c r="A56" s="20"/>
      <c r="B56" s="9" t="s">
        <v>100</v>
      </c>
      <c r="C56" s="10">
        <v>3</v>
      </c>
      <c r="D56" s="10">
        <v>1</v>
      </c>
      <c r="E56" s="10">
        <v>1</v>
      </c>
      <c r="F56" s="10" t="s">
        <v>17</v>
      </c>
      <c r="G56" s="10"/>
      <c r="H56" s="11">
        <v>60780.7</v>
      </c>
      <c r="I56" s="10">
        <v>68.7</v>
      </c>
      <c r="J56" s="12" t="s">
        <v>22</v>
      </c>
    </row>
    <row r="57" spans="1:10" ht="12.75">
      <c r="A57" s="20"/>
      <c r="B57" s="9" t="s">
        <v>101</v>
      </c>
      <c r="C57" s="10"/>
      <c r="D57" s="10"/>
      <c r="E57" s="10">
        <v>2</v>
      </c>
      <c r="F57" s="10"/>
      <c r="G57" s="10" t="s">
        <v>107</v>
      </c>
      <c r="H57" s="11"/>
      <c r="I57" s="10"/>
      <c r="J57" s="12" t="s">
        <v>25</v>
      </c>
    </row>
    <row r="58" spans="1:10" ht="12.75">
      <c r="A58" s="20"/>
      <c r="B58" s="9" t="s">
        <v>102</v>
      </c>
      <c r="C58" s="10">
        <v>2</v>
      </c>
      <c r="D58" s="10">
        <v>1</v>
      </c>
      <c r="E58" s="10">
        <v>1</v>
      </c>
      <c r="F58" s="10" t="s">
        <v>17</v>
      </c>
      <c r="G58" s="10"/>
      <c r="H58" s="11">
        <v>72102.8</v>
      </c>
      <c r="I58" s="10">
        <v>41.6</v>
      </c>
      <c r="J58" s="12" t="s">
        <v>22</v>
      </c>
    </row>
    <row r="59" spans="1:10" ht="12.75">
      <c r="A59" s="20"/>
      <c r="B59" s="9" t="s">
        <v>103</v>
      </c>
      <c r="C59" s="10">
        <v>2</v>
      </c>
      <c r="D59" s="10">
        <v>1</v>
      </c>
      <c r="E59" s="10">
        <v>1</v>
      </c>
      <c r="F59" s="10" t="s">
        <v>17</v>
      </c>
      <c r="G59" s="10" t="s">
        <v>104</v>
      </c>
      <c r="H59" s="11">
        <v>62782</v>
      </c>
      <c r="I59" s="10">
        <v>63</v>
      </c>
      <c r="J59" s="12" t="s">
        <v>25</v>
      </c>
    </row>
    <row r="60" spans="1:10" ht="12.75">
      <c r="A60" s="20"/>
      <c r="B60" s="9" t="s">
        <v>105</v>
      </c>
      <c r="C60" s="10">
        <v>2</v>
      </c>
      <c r="D60" s="10">
        <v>1</v>
      </c>
      <c r="E60" s="10">
        <v>1</v>
      </c>
      <c r="F60" s="10" t="s">
        <v>17</v>
      </c>
      <c r="G60" s="10"/>
      <c r="H60" s="11">
        <v>69038.5</v>
      </c>
      <c r="I60" s="10">
        <v>48</v>
      </c>
      <c r="J60" s="12" t="s">
        <v>22</v>
      </c>
    </row>
    <row r="61" spans="1:10" ht="12.75">
      <c r="A61" s="20"/>
      <c r="B61" s="9" t="s">
        <v>106</v>
      </c>
      <c r="C61" s="10">
        <v>2</v>
      </c>
      <c r="D61" s="10">
        <v>1</v>
      </c>
      <c r="E61" s="10">
        <v>1</v>
      </c>
      <c r="F61" s="10" t="s">
        <v>17</v>
      </c>
      <c r="G61" s="10"/>
      <c r="H61" s="11">
        <v>67260.3</v>
      </c>
      <c r="I61" s="10">
        <v>51.9</v>
      </c>
      <c r="J61" s="12" t="s">
        <v>25</v>
      </c>
    </row>
    <row r="62" spans="1:10" ht="12.75">
      <c r="A62" s="20"/>
      <c r="B62" s="9" t="s">
        <v>110</v>
      </c>
      <c r="C62" s="10">
        <v>2</v>
      </c>
      <c r="D62" s="10">
        <v>1</v>
      </c>
      <c r="E62" s="10">
        <v>1</v>
      </c>
      <c r="F62" s="10" t="s">
        <v>45</v>
      </c>
      <c r="G62" s="10"/>
      <c r="H62" s="11">
        <v>62112.67</v>
      </c>
      <c r="I62" s="10">
        <v>65.5</v>
      </c>
      <c r="J62" s="12" t="s">
        <v>109</v>
      </c>
    </row>
    <row r="63" spans="1:10" ht="12.75">
      <c r="A63" s="20"/>
      <c r="B63" s="9" t="s">
        <v>111</v>
      </c>
      <c r="C63" s="10" t="s">
        <v>112</v>
      </c>
      <c r="D63" s="10">
        <v>2</v>
      </c>
      <c r="E63" s="10">
        <v>2</v>
      </c>
      <c r="F63" s="10" t="s">
        <v>45</v>
      </c>
      <c r="G63" s="10" t="s">
        <v>113</v>
      </c>
      <c r="H63" s="11">
        <v>63785.9</v>
      </c>
      <c r="I63" s="10">
        <v>60.7</v>
      </c>
      <c r="J63" s="12" t="s">
        <v>71</v>
      </c>
    </row>
    <row r="64" spans="1:10" ht="12.75">
      <c r="A64" s="20"/>
      <c r="B64" s="9" t="s">
        <v>114</v>
      </c>
      <c r="C64" s="10">
        <v>2</v>
      </c>
      <c r="D64" s="10">
        <v>1</v>
      </c>
      <c r="E64" s="10">
        <v>1</v>
      </c>
      <c r="F64" s="10" t="s">
        <v>17</v>
      </c>
      <c r="G64" s="10"/>
      <c r="H64" s="11">
        <v>65452.56</v>
      </c>
      <c r="I64" s="10">
        <v>56.3</v>
      </c>
      <c r="J64" s="12" t="s">
        <v>38</v>
      </c>
    </row>
    <row r="65" spans="1:10" ht="12.75">
      <c r="A65" s="20"/>
      <c r="B65" s="9" t="s">
        <v>115</v>
      </c>
      <c r="C65" s="10">
        <v>2</v>
      </c>
      <c r="D65" s="10">
        <v>2</v>
      </c>
      <c r="E65" s="10">
        <v>1</v>
      </c>
      <c r="F65" s="10" t="s">
        <v>17</v>
      </c>
      <c r="G65" s="10" t="s">
        <v>116</v>
      </c>
      <c r="H65" s="11">
        <v>60934.86</v>
      </c>
      <c r="I65" s="10">
        <v>68.9</v>
      </c>
      <c r="J65" s="12" t="s">
        <v>36</v>
      </c>
    </row>
    <row r="66" spans="1:10" ht="12.75">
      <c r="A66" s="20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0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0"/>
      <c r="B68" s="31"/>
      <c r="C68" s="32"/>
      <c r="D68" s="32"/>
      <c r="E68" s="32"/>
      <c r="F68" s="32"/>
      <c r="G68" s="32"/>
      <c r="H68" s="32"/>
      <c r="I68" s="32"/>
      <c r="J68" s="33"/>
    </row>
    <row r="69" spans="1:10" ht="12.75">
      <c r="A69" s="20"/>
      <c r="B69" s="14" t="s">
        <v>8</v>
      </c>
      <c r="C69" s="27">
        <f>MAX(H4:H66)</f>
        <v>107273.3</v>
      </c>
      <c r="D69" s="15" t="s">
        <v>9</v>
      </c>
      <c r="E69" s="28">
        <f>MIN(H4:H66)</f>
        <v>20101.7</v>
      </c>
      <c r="F69" s="10"/>
      <c r="G69" s="15" t="s">
        <v>12</v>
      </c>
      <c r="H69" s="30">
        <f>SUM(E4:E66)</f>
        <v>71</v>
      </c>
      <c r="I69" s="32"/>
      <c r="J69" s="33"/>
    </row>
    <row r="70" spans="1:10" ht="12.75">
      <c r="A70" s="20"/>
      <c r="B70" s="16" t="s">
        <v>14</v>
      </c>
      <c r="C70" s="28">
        <f>MIN(I4:I66)</f>
        <v>33.7</v>
      </c>
      <c r="D70" s="17" t="s">
        <v>14</v>
      </c>
      <c r="E70" s="28">
        <f>MAX(I4:I66)</f>
        <v>429.8</v>
      </c>
      <c r="F70" s="32"/>
      <c r="G70" s="10"/>
      <c r="H70" s="32"/>
      <c r="I70" s="32"/>
      <c r="J70" s="33"/>
    </row>
    <row r="71" spans="1:10" ht="12.75">
      <c r="A71" s="20"/>
      <c r="B71" s="31"/>
      <c r="C71" s="32"/>
      <c r="D71" s="32"/>
      <c r="E71" s="32"/>
      <c r="F71" s="32"/>
      <c r="G71" s="18"/>
      <c r="H71" s="36"/>
      <c r="I71" s="32"/>
      <c r="J71" s="33"/>
    </row>
    <row r="72" spans="1:10" ht="12.75">
      <c r="A72" s="20"/>
      <c r="B72" s="14" t="s">
        <v>10</v>
      </c>
      <c r="C72" s="28">
        <f>AVERAGE(I4:I66)</f>
        <v>63.51428571428571</v>
      </c>
      <c r="D72" s="15" t="s">
        <v>11</v>
      </c>
      <c r="E72" s="29">
        <f>AVERAGE(H4:H66)</f>
        <v>66616.43749999999</v>
      </c>
      <c r="F72" s="32"/>
      <c r="G72" s="15" t="s">
        <v>13</v>
      </c>
      <c r="H72" s="30">
        <f>SUM(D4:D66)</f>
        <v>58</v>
      </c>
      <c r="I72" s="32"/>
      <c r="J72" s="33"/>
    </row>
    <row r="73" spans="1:10" ht="12.75">
      <c r="A73" s="20"/>
      <c r="B73" s="31"/>
      <c r="C73" s="32"/>
      <c r="D73" s="32"/>
      <c r="E73" s="32"/>
      <c r="F73" s="32"/>
      <c r="G73" s="32"/>
      <c r="H73" s="32"/>
      <c r="I73" s="32"/>
      <c r="J73" s="33"/>
    </row>
    <row r="74" spans="1:10" ht="13.5" thickBot="1">
      <c r="A74" s="20"/>
      <c r="B74" s="37"/>
      <c r="C74" s="34"/>
      <c r="D74" s="34"/>
      <c r="E74" s="34"/>
      <c r="F74" s="34"/>
      <c r="G74" s="34"/>
      <c r="H74" s="34"/>
      <c r="I74" s="34"/>
      <c r="J74" s="35"/>
    </row>
    <row r="75" spans="1:10" ht="13.5" thickTop="1">
      <c r="A75" s="20"/>
      <c r="B75" s="22"/>
      <c r="C75" s="23"/>
      <c r="D75" s="23"/>
      <c r="E75" s="23"/>
      <c r="F75" s="23"/>
      <c r="G75" s="23"/>
      <c r="H75" s="23"/>
      <c r="I75" s="23"/>
      <c r="J75" s="20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2007-01-31T12:24:42Z</dcterms:modified>
  <cp:category/>
  <cp:version/>
  <cp:contentType/>
  <cp:contentStatus/>
</cp:coreProperties>
</file>