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<sst xmlns="http://schemas.openxmlformats.org/spreadsheetml/2006/main" count="111" uniqueCount="61">
  <si>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</si>
  <si>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</si>
  <si>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</si>
  <si>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</si>
  <si>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</si>
  <si>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</si>
  <si>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</si>
  <si>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</si>
  <si>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</si>
  <si>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</si>
  <si>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</si>
  <si>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</si>
  <si>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</si>
  <si>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</si>
  <si>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</si>
  <si>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</si>
  <si>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</si>
  <si>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</si>
  <si>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</si>
  <si>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</si>
  <si>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300 g</t>
  </si>
  <si>
    <t>DH/ES</t>
  </si>
  <si>
    <t>02/00Z</t>
  </si>
  <si>
    <t>100 g</t>
  </si>
  <si>
    <t>ES</t>
  </si>
  <si>
    <t>03/00Z</t>
  </si>
  <si>
    <t>04/00Z</t>
  </si>
  <si>
    <t>Wind missing 163.8-84.2</t>
  </si>
  <si>
    <t>05/00Z</t>
  </si>
  <si>
    <t>Wind missing 158.8-130.3</t>
  </si>
  <si>
    <t>06/00Z</t>
  </si>
  <si>
    <t>07/00Z</t>
  </si>
  <si>
    <t>08/00Z</t>
  </si>
  <si>
    <t>09/00Z</t>
  </si>
  <si>
    <t>10/00Z</t>
  </si>
  <si>
    <t>11/00Z</t>
  </si>
  <si>
    <t>12/00Z</t>
  </si>
  <si>
    <t>Severe Weather</t>
  </si>
  <si>
    <t>13/00Z</t>
  </si>
  <si>
    <t>14/00Z</t>
  </si>
  <si>
    <t>Awaiting snow removal</t>
  </si>
  <si>
    <t>15/00Z</t>
  </si>
  <si>
    <t>16/00Z</t>
  </si>
  <si>
    <t>17/00Z</t>
  </si>
  <si>
    <t>18/00Z</t>
  </si>
  <si>
    <t>200 g</t>
  </si>
  <si>
    <t>19/00Z</t>
  </si>
  <si>
    <t>20/00Z</t>
  </si>
  <si>
    <t>21/00Z</t>
  </si>
  <si>
    <t>22/00Z</t>
  </si>
  <si>
    <t>23/00Z</t>
  </si>
  <si>
    <t>24/00Z</t>
  </si>
  <si>
    <t>25/00Z</t>
  </si>
  <si>
    <t>Wind missing 190.5-156.6</t>
  </si>
  <si>
    <t>26/00Z</t>
  </si>
  <si>
    <t>27/00Z</t>
  </si>
  <si>
    <t>Wind missing 104.3-64.7</t>
  </si>
  <si>
    <t>28/00Z</t>
  </si>
  <si>
    <t>No Data 200 g</t>
  </si>
  <si>
    <t>29/00Z</t>
  </si>
  <si>
    <t>30/00Z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</si>
</sst>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NumberForma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34" sqref="B34"/>
    </sheetView>
  </sheetViews>
  <sheetFormatPr defaultColWidth="9.140625" defaultRowHeight="12.75" zeroHeight="1"/>
  <cols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4">
        <v>39904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1" t="s">
        <v>11</v>
      </c>
      <c r="C3" s="42" t="s">
        <v>12</v>
      </c>
      <c r="D3" s="42" t="s">
        <v>6</v>
      </c>
      <c r="E3" s="42" t="s">
        <v>7</v>
      </c>
      <c r="F3" s="42" t="s">
        <v>8</v>
      </c>
      <c r="G3" s="42" t="s">
        <v>13</v>
      </c>
      <c r="H3" s="42" t="s">
        <v>9</v>
      </c>
      <c r="I3" s="42" t="s">
        <v>10</v>
      </c>
      <c r="J3" s="42" t="s">
        <v>14</v>
      </c>
      <c r="K3" s="42" t="s">
        <v>15</v>
      </c>
      <c r="L3" s="43" t="s">
        <v>16</v>
      </c>
      <c r="M3" s="12"/>
    </row>
    <row r="4" spans="1:12" ht="12.75">
      <c r="A4" s="11"/>
      <c r="B4" s="18" t="s">
        <v>19</v>
      </c>
      <c r="C4" s="19">
        <v>6</v>
      </c>
      <c r="D4" s="19">
        <v>1</v>
      </c>
      <c r="E4" s="19"/>
      <c r="F4" s="19"/>
      <c r="G4" s="19">
        <v>1</v>
      </c>
      <c r="H4" s="19">
        <v>335.9</v>
      </c>
      <c r="I4" s="19" t="s">
        <v>20</v>
      </c>
      <c r="J4" s="20">
        <v>56046.4</v>
      </c>
      <c r="K4" s="19">
        <v>76.3</v>
      </c>
      <c r="L4" s="21" t="s">
        <v>21</v>
      </c>
    </row>
    <row r="5" spans="1:12" ht="12.75">
      <c r="A5" s="11"/>
      <c r="B5" s="22" t="s">
        <v>22</v>
      </c>
      <c r="C5" s="23">
        <v>6</v>
      </c>
      <c r="D5" s="23">
        <v>1</v>
      </c>
      <c r="E5" s="23"/>
      <c r="F5" s="23"/>
      <c r="G5" s="23">
        <v>1</v>
      </c>
      <c r="H5" s="24">
        <v>283</v>
      </c>
      <c r="I5" s="23" t="s">
        <v>23</v>
      </c>
      <c r="J5" s="24">
        <v>61600.9</v>
      </c>
      <c r="K5" s="23">
        <v>58.1</v>
      </c>
      <c r="L5" s="25" t="s">
        <v>24</v>
      </c>
    </row>
    <row r="6" spans="1:12" ht="12.75">
      <c r="A6" s="11"/>
      <c r="B6" s="22" t="s">
        <v>25</v>
      </c>
      <c r="C6" s="23">
        <v>6</v>
      </c>
      <c r="D6" s="23">
        <v>1</v>
      </c>
      <c r="E6" s="23"/>
      <c r="F6" s="23"/>
      <c r="G6" s="23">
        <v>1</v>
      </c>
      <c r="H6" s="23">
        <v>326.7</v>
      </c>
      <c r="I6" s="23" t="s">
        <v>20</v>
      </c>
      <c r="J6" s="24">
        <v>59803</v>
      </c>
      <c r="K6" s="23">
        <v>63.4</v>
      </c>
      <c r="L6" s="25" t="s">
        <v>21</v>
      </c>
    </row>
    <row r="7" spans="1:12" ht="12.75">
      <c r="A7" s="11"/>
      <c r="B7" s="22" t="s">
        <v>26</v>
      </c>
      <c r="C7" s="23">
        <v>6</v>
      </c>
      <c r="D7" s="23">
        <v>1</v>
      </c>
      <c r="E7" s="23"/>
      <c r="F7" s="23"/>
      <c r="G7" s="23">
        <v>1</v>
      </c>
      <c r="H7" s="23">
        <v>276.1</v>
      </c>
      <c r="I7" s="23" t="s">
        <v>27</v>
      </c>
      <c r="J7" s="24">
        <v>63595.6</v>
      </c>
      <c r="K7" s="23">
        <v>53.7</v>
      </c>
      <c r="L7" s="25" t="s">
        <v>24</v>
      </c>
    </row>
    <row r="8" spans="1:12" ht="12.75">
      <c r="A8" s="11"/>
      <c r="B8" s="22" t="s">
        <v>28</v>
      </c>
      <c r="C8" s="23">
        <v>6</v>
      </c>
      <c r="D8" s="23">
        <v>1</v>
      </c>
      <c r="E8" s="23"/>
      <c r="F8" s="23"/>
      <c r="G8" s="23">
        <v>1</v>
      </c>
      <c r="H8" s="23">
        <v>345.2</v>
      </c>
      <c r="I8" s="23" t="s">
        <v>29</v>
      </c>
      <c r="J8" s="24">
        <v>59386.3</v>
      </c>
      <c r="K8" s="23">
        <v>66.5</v>
      </c>
      <c r="L8" s="25" t="s">
        <v>21</v>
      </c>
    </row>
    <row r="9" spans="1:12" ht="12.75">
      <c r="A9" s="11"/>
      <c r="B9" s="22" t="s">
        <v>30</v>
      </c>
      <c r="C9" s="23">
        <v>6</v>
      </c>
      <c r="D9" s="23">
        <v>1</v>
      </c>
      <c r="E9" s="23"/>
      <c r="F9" s="23"/>
      <c r="G9" s="23">
        <v>1</v>
      </c>
      <c r="H9" s="23">
        <v>336.6</v>
      </c>
      <c r="I9" s="23" t="s">
        <v>20</v>
      </c>
      <c r="J9" s="24">
        <v>57598.3</v>
      </c>
      <c r="K9" s="23">
        <v>72.7</v>
      </c>
      <c r="L9" s="25" t="s">
        <v>21</v>
      </c>
    </row>
    <row r="10" spans="1:12" ht="12.75">
      <c r="A10" s="11"/>
      <c r="B10" s="22" t="s">
        <v>31</v>
      </c>
      <c r="C10" s="23">
        <v>6</v>
      </c>
      <c r="D10" s="23"/>
      <c r="E10" s="23">
        <v>1</v>
      </c>
      <c r="F10" s="23"/>
      <c r="G10" s="23">
        <v>1</v>
      </c>
      <c r="H10" s="24">
        <v>311</v>
      </c>
      <c r="I10" s="23" t="s">
        <v>23</v>
      </c>
      <c r="J10" s="24">
        <v>73739.9</v>
      </c>
      <c r="K10" s="23">
        <v>32.8</v>
      </c>
      <c r="L10" s="25" t="s">
        <v>24</v>
      </c>
    </row>
    <row r="11" spans="1:12" ht="12.75">
      <c r="A11" s="11"/>
      <c r="B11" s="22" t="s">
        <v>32</v>
      </c>
      <c r="C11" s="23">
        <v>6</v>
      </c>
      <c r="D11" s="23"/>
      <c r="E11" s="23">
        <v>1</v>
      </c>
      <c r="F11" s="23"/>
      <c r="G11" s="23">
        <v>1</v>
      </c>
      <c r="H11" s="23">
        <v>362.2</v>
      </c>
      <c r="I11" s="23" t="s">
        <v>20</v>
      </c>
      <c r="J11" s="24">
        <v>69635.6</v>
      </c>
      <c r="K11" s="23">
        <v>39.6</v>
      </c>
      <c r="L11" s="25" t="s">
        <v>21</v>
      </c>
    </row>
    <row r="12" spans="1:12" ht="12.75">
      <c r="A12" s="11"/>
      <c r="B12" s="22" t="s">
        <v>33</v>
      </c>
      <c r="C12" s="23">
        <v>6</v>
      </c>
      <c r="D12" s="23"/>
      <c r="E12" s="23">
        <v>1</v>
      </c>
      <c r="F12" s="23"/>
      <c r="G12" s="23">
        <v>1</v>
      </c>
      <c r="H12" s="23">
        <v>316.9</v>
      </c>
      <c r="I12" s="23" t="s">
        <v>23</v>
      </c>
      <c r="J12" s="24">
        <v>67066.7</v>
      </c>
      <c r="K12" s="23">
        <v>44.5</v>
      </c>
      <c r="L12" s="25" t="s">
        <v>24</v>
      </c>
    </row>
    <row r="13" spans="1:12" ht="12.75">
      <c r="A13" s="11"/>
      <c r="B13" s="22" t="s">
        <v>34</v>
      </c>
      <c r="C13" s="23">
        <v>6</v>
      </c>
      <c r="D13" s="23"/>
      <c r="E13" s="23">
        <v>1</v>
      </c>
      <c r="F13" s="23"/>
      <c r="G13" s="23">
        <v>1</v>
      </c>
      <c r="H13" s="23">
        <v>340.5</v>
      </c>
      <c r="I13" s="23" t="s">
        <v>20</v>
      </c>
      <c r="J13" s="24">
        <v>69747.2</v>
      </c>
      <c r="K13" s="23">
        <v>39.1</v>
      </c>
      <c r="L13" s="25" t="s">
        <v>21</v>
      </c>
    </row>
    <row r="14" spans="1:12" ht="12.75">
      <c r="A14" s="11"/>
      <c r="B14" s="22" t="s">
        <v>35</v>
      </c>
      <c r="C14" s="23">
        <v>6</v>
      </c>
      <c r="D14" s="23"/>
      <c r="E14" s="23">
        <v>1</v>
      </c>
      <c r="F14" s="23"/>
      <c r="G14" s="23">
        <v>1</v>
      </c>
      <c r="H14" s="23">
        <v>318.3</v>
      </c>
      <c r="I14" s="23" t="s">
        <v>23</v>
      </c>
      <c r="J14" s="24">
        <v>69189.4</v>
      </c>
      <c r="K14" s="23">
        <v>40.1</v>
      </c>
      <c r="L14" s="25" t="s">
        <v>24</v>
      </c>
    </row>
    <row r="15" spans="1:12" ht="12.75">
      <c r="A15" s="11"/>
      <c r="B15" s="22" t="s">
        <v>36</v>
      </c>
      <c r="C15" s="23"/>
      <c r="D15" s="23"/>
      <c r="E15" s="23"/>
      <c r="F15" s="23"/>
      <c r="G15" s="23"/>
      <c r="H15" s="23"/>
      <c r="I15" s="23" t="s">
        <v>37</v>
      </c>
      <c r="J15" s="24"/>
      <c r="K15" s="23"/>
      <c r="L15" s="25" t="s">
        <v>21</v>
      </c>
    </row>
    <row r="16" spans="1:12" ht="12.75">
      <c r="A16" s="11"/>
      <c r="B16" s="22" t="s">
        <v>38</v>
      </c>
      <c r="C16" s="23"/>
      <c r="D16" s="23"/>
      <c r="E16" s="23"/>
      <c r="F16" s="23"/>
      <c r="G16" s="23"/>
      <c r="H16" s="23"/>
      <c r="I16" s="23" t="s">
        <v>37</v>
      </c>
      <c r="J16" s="24"/>
      <c r="K16" s="23"/>
      <c r="L16" s="25" t="s">
        <v>21</v>
      </c>
    </row>
    <row r="17" spans="1:12" ht="12.75">
      <c r="A17" s="11"/>
      <c r="B17" s="22" t="s">
        <v>39</v>
      </c>
      <c r="C17" s="23"/>
      <c r="D17" s="23"/>
      <c r="E17" s="23"/>
      <c r="F17" s="23"/>
      <c r="G17" s="23"/>
      <c r="H17" s="23"/>
      <c r="I17" s="23" t="s">
        <v>40</v>
      </c>
      <c r="J17" s="24"/>
      <c r="K17" s="23"/>
      <c r="L17" s="25" t="s">
        <v>24</v>
      </c>
    </row>
    <row r="18" spans="1:12" ht="12.75">
      <c r="A18" s="11"/>
      <c r="B18" s="22" t="s">
        <v>41</v>
      </c>
      <c r="C18" s="23">
        <v>6</v>
      </c>
      <c r="D18" s="23"/>
      <c r="E18" s="23">
        <v>1</v>
      </c>
      <c r="F18" s="23"/>
      <c r="G18" s="23">
        <v>1</v>
      </c>
      <c r="H18" s="23">
        <v>355.5</v>
      </c>
      <c r="I18" s="23" t="s">
        <v>20</v>
      </c>
      <c r="J18" s="24">
        <v>66902.7</v>
      </c>
      <c r="K18" s="23">
        <v>45.1</v>
      </c>
      <c r="L18" s="25" t="s">
        <v>21</v>
      </c>
    </row>
    <row r="19" spans="1:12" ht="12.75">
      <c r="A19" s="11"/>
      <c r="B19" s="22" t="s">
        <v>42</v>
      </c>
      <c r="C19" s="23">
        <v>6</v>
      </c>
      <c r="D19" s="23"/>
      <c r="E19" s="23">
        <v>1</v>
      </c>
      <c r="F19" s="23"/>
      <c r="G19" s="23">
        <v>1</v>
      </c>
      <c r="H19" s="23">
        <v>346.7</v>
      </c>
      <c r="I19" s="23" t="s">
        <v>20</v>
      </c>
      <c r="J19" s="24">
        <v>69940.7</v>
      </c>
      <c r="K19" s="23">
        <v>38.3</v>
      </c>
      <c r="L19" s="25" t="s">
        <v>24</v>
      </c>
    </row>
    <row r="20" spans="1:12" ht="12.75">
      <c r="A20" s="11"/>
      <c r="B20" s="22" t="s">
        <v>43</v>
      </c>
      <c r="C20" s="23">
        <v>6</v>
      </c>
      <c r="D20" s="23"/>
      <c r="E20" s="23">
        <v>1</v>
      </c>
      <c r="F20" s="23"/>
      <c r="G20" s="23">
        <v>1</v>
      </c>
      <c r="H20" s="24">
        <v>362</v>
      </c>
      <c r="I20" s="23" t="s">
        <v>20</v>
      </c>
      <c r="J20" s="24">
        <v>69753.7</v>
      </c>
      <c r="K20" s="23">
        <v>38.7</v>
      </c>
      <c r="L20" s="25" t="s">
        <v>21</v>
      </c>
    </row>
    <row r="21" spans="1:12" ht="12.75">
      <c r="A21" s="11"/>
      <c r="B21" s="22" t="s">
        <v>44</v>
      </c>
      <c r="C21" s="23">
        <v>6</v>
      </c>
      <c r="D21" s="23"/>
      <c r="E21" s="23">
        <v>1</v>
      </c>
      <c r="F21" s="23"/>
      <c r="G21" s="23">
        <v>1</v>
      </c>
      <c r="H21" s="23">
        <v>307.4</v>
      </c>
      <c r="I21" s="23" t="s">
        <v>45</v>
      </c>
      <c r="J21" s="24">
        <v>68743.2</v>
      </c>
      <c r="K21" s="23">
        <v>41.1</v>
      </c>
      <c r="L21" s="25" t="s">
        <v>24</v>
      </c>
    </row>
    <row r="22" spans="1:12" ht="12.75">
      <c r="A22" s="11"/>
      <c r="B22" s="22" t="s">
        <v>46</v>
      </c>
      <c r="C22" s="23">
        <v>6</v>
      </c>
      <c r="D22" s="23"/>
      <c r="E22" s="23">
        <v>1</v>
      </c>
      <c r="F22" s="23"/>
      <c r="G22" s="23">
        <v>1</v>
      </c>
      <c r="H22" s="23">
        <v>346.7</v>
      </c>
      <c r="I22" s="23" t="s">
        <v>20</v>
      </c>
      <c r="J22" s="24">
        <v>69753.7</v>
      </c>
      <c r="K22" s="23">
        <v>39.7</v>
      </c>
      <c r="L22" s="25" t="s">
        <v>21</v>
      </c>
    </row>
    <row r="23" spans="1:12" ht="12.75">
      <c r="A23" s="11"/>
      <c r="B23" s="22" t="s">
        <v>47</v>
      </c>
      <c r="C23" s="23"/>
      <c r="D23" s="23"/>
      <c r="E23" s="23"/>
      <c r="F23" s="23"/>
      <c r="G23" s="23"/>
      <c r="H23" s="23"/>
      <c r="I23" s="23" t="s">
        <v>37</v>
      </c>
      <c r="J23" s="24"/>
      <c r="K23" s="23"/>
      <c r="L23" s="25" t="s">
        <v>21</v>
      </c>
    </row>
    <row r="24" spans="1:12" ht="12.75">
      <c r="A24" s="11"/>
      <c r="B24" s="22" t="s">
        <v>48</v>
      </c>
      <c r="C24" s="23"/>
      <c r="D24" s="23"/>
      <c r="E24" s="23"/>
      <c r="F24" s="23"/>
      <c r="G24" s="23"/>
      <c r="H24" s="23"/>
      <c r="I24" s="23" t="s">
        <v>40</v>
      </c>
      <c r="J24" s="24"/>
      <c r="K24" s="23"/>
      <c r="L24" s="25" t="s">
        <v>24</v>
      </c>
    </row>
    <row r="25" spans="1:12" ht="12.75">
      <c r="A25" s="11"/>
      <c r="B25" s="22" t="s">
        <v>49</v>
      </c>
      <c r="C25" s="23">
        <v>6</v>
      </c>
      <c r="D25" s="23"/>
      <c r="E25" s="23">
        <v>1</v>
      </c>
      <c r="F25" s="23"/>
      <c r="G25" s="23">
        <v>1</v>
      </c>
      <c r="H25" s="23">
        <v>358.1</v>
      </c>
      <c r="I25" s="23" t="s">
        <v>20</v>
      </c>
      <c r="J25" s="24">
        <v>67165.2</v>
      </c>
      <c r="K25" s="24">
        <v>43</v>
      </c>
      <c r="L25" s="25" t="s">
        <v>21</v>
      </c>
    </row>
    <row r="26" spans="1:12" ht="12.75">
      <c r="A26" s="11"/>
      <c r="B26" s="22" t="s">
        <v>50</v>
      </c>
      <c r="C26" s="23">
        <v>6</v>
      </c>
      <c r="D26" s="23"/>
      <c r="E26" s="23">
        <v>1</v>
      </c>
      <c r="F26" s="23"/>
      <c r="G26" s="23">
        <v>1</v>
      </c>
      <c r="H26" s="23">
        <v>354.6</v>
      </c>
      <c r="I26" s="23" t="s">
        <v>20</v>
      </c>
      <c r="J26" s="24">
        <v>61932.2</v>
      </c>
      <c r="K26" s="23">
        <v>55.1</v>
      </c>
      <c r="L26" s="25" t="s">
        <v>21</v>
      </c>
    </row>
    <row r="27" spans="1:12" ht="12.75">
      <c r="A27" s="11"/>
      <c r="B27" s="22" t="s">
        <v>51</v>
      </c>
      <c r="C27" s="23">
        <v>6</v>
      </c>
      <c r="D27" s="23"/>
      <c r="E27" s="23">
        <v>1</v>
      </c>
      <c r="F27" s="23"/>
      <c r="G27" s="23">
        <v>1</v>
      </c>
      <c r="H27" s="23">
        <v>346.3</v>
      </c>
      <c r="I27" s="23" t="s">
        <v>20</v>
      </c>
      <c r="J27" s="24">
        <v>62860.7</v>
      </c>
      <c r="K27" s="23">
        <v>52.1</v>
      </c>
      <c r="L27" s="25" t="s">
        <v>21</v>
      </c>
    </row>
    <row r="28" spans="1:12" ht="12.75">
      <c r="A28" s="11"/>
      <c r="B28" s="22" t="s">
        <v>52</v>
      </c>
      <c r="C28" s="23">
        <v>6</v>
      </c>
      <c r="D28" s="23"/>
      <c r="E28" s="23">
        <v>1</v>
      </c>
      <c r="F28" s="23"/>
      <c r="G28" s="23">
        <v>1</v>
      </c>
      <c r="H28" s="23">
        <v>285.9</v>
      </c>
      <c r="I28" s="23" t="s">
        <v>53</v>
      </c>
      <c r="J28" s="24">
        <v>70045.7</v>
      </c>
      <c r="K28" s="23">
        <v>36.2</v>
      </c>
      <c r="L28" s="25" t="s">
        <v>24</v>
      </c>
    </row>
    <row r="29" spans="1:12" ht="12.75">
      <c r="A29" s="11"/>
      <c r="B29" s="22" t="s">
        <v>54</v>
      </c>
      <c r="C29" s="23">
        <v>6</v>
      </c>
      <c r="D29" s="23"/>
      <c r="E29" s="23">
        <v>1</v>
      </c>
      <c r="F29" s="23"/>
      <c r="G29" s="23">
        <v>1</v>
      </c>
      <c r="H29" s="23">
        <v>311.8</v>
      </c>
      <c r="I29" s="23" t="s">
        <v>20</v>
      </c>
      <c r="J29" s="24">
        <v>60242.6</v>
      </c>
      <c r="K29" s="23">
        <v>59.8</v>
      </c>
      <c r="L29" s="25" t="s">
        <v>21</v>
      </c>
    </row>
    <row r="30" spans="1:12" ht="12.75">
      <c r="A30" s="11"/>
      <c r="B30" s="22" t="s">
        <v>55</v>
      </c>
      <c r="C30" s="23">
        <v>6</v>
      </c>
      <c r="D30" s="23"/>
      <c r="E30" s="23">
        <v>1</v>
      </c>
      <c r="F30" s="23"/>
      <c r="G30" s="23">
        <v>1</v>
      </c>
      <c r="H30" s="23">
        <v>319.5</v>
      </c>
      <c r="I30" s="23" t="s">
        <v>56</v>
      </c>
      <c r="J30" s="24">
        <v>66771.5</v>
      </c>
      <c r="K30" s="23">
        <v>42.9</v>
      </c>
      <c r="L30" s="25" t="s">
        <v>21</v>
      </c>
    </row>
    <row r="31" spans="1:12" ht="12.75">
      <c r="A31" s="11"/>
      <c r="B31" s="22" t="s">
        <v>57</v>
      </c>
      <c r="C31" s="23">
        <v>6</v>
      </c>
      <c r="D31" s="23"/>
      <c r="E31" s="23">
        <v>2</v>
      </c>
      <c r="F31" s="23"/>
      <c r="G31" s="23">
        <v>2</v>
      </c>
      <c r="H31" s="23">
        <v>298.4</v>
      </c>
      <c r="I31" s="23" t="s">
        <v>58</v>
      </c>
      <c r="J31" s="24">
        <v>69665.1</v>
      </c>
      <c r="K31" s="23">
        <v>37.1</v>
      </c>
      <c r="L31" s="25" t="s">
        <v>24</v>
      </c>
    </row>
    <row r="32" spans="1:12" ht="12.75">
      <c r="A32" s="11"/>
      <c r="B32" s="22" t="s">
        <v>59</v>
      </c>
      <c r="C32" s="23">
        <v>6</v>
      </c>
      <c r="D32" s="23"/>
      <c r="E32" s="23">
        <v>1</v>
      </c>
      <c r="F32" s="23"/>
      <c r="G32" s="23">
        <v>1</v>
      </c>
      <c r="H32" s="23">
        <v>362.5</v>
      </c>
      <c r="I32" s="23" t="s">
        <v>20</v>
      </c>
      <c r="J32" s="24">
        <v>63707.2</v>
      </c>
      <c r="K32" s="24">
        <v>50</v>
      </c>
      <c r="L32" s="25" t="s">
        <v>21</v>
      </c>
    </row>
    <row r="33" spans="1:12" ht="12.75">
      <c r="A33" s="11"/>
      <c r="B33" s="22" t="s">
        <v>60</v>
      </c>
      <c r="C33" s="23">
        <v>6</v>
      </c>
      <c r="D33" s="23"/>
      <c r="E33" s="23">
        <v>1</v>
      </c>
      <c r="F33" s="23"/>
      <c r="G33" s="23">
        <v>1</v>
      </c>
      <c r="H33" s="23">
        <v>336.6</v>
      </c>
      <c r="I33" s="23" t="s">
        <v>45</v>
      </c>
      <c r="J33" s="24">
        <v>63270.8</v>
      </c>
      <c r="K33" s="23">
        <v>51.2</v>
      </c>
      <c r="L33" s="25" t="s">
        <v>24</v>
      </c>
    </row>
    <row r="34" spans="1:12" ht="12.75">
      <c r="A34" s="1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5"/>
    </row>
    <row r="35" spans="1:12" ht="12.75">
      <c r="A35" s="1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5"/>
    </row>
    <row r="36" spans="1:12" ht="12.75">
      <c r="A36" s="1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5"/>
    </row>
    <row r="37" spans="1:12" ht="12.75">
      <c r="A37" s="1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5"/>
    </row>
    <row r="38" spans="1:12" ht="12.75">
      <c r="A38" s="1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5"/>
    </row>
    <row r="39" spans="1:12" ht="12.75">
      <c r="A39" s="1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5"/>
    </row>
    <row r="40" spans="1:12" ht="12.75">
      <c r="A40" s="1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5"/>
    </row>
    <row r="41" spans="1:12" ht="12.75">
      <c r="A41" s="1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5"/>
    </row>
    <row r="42" spans="1:12" ht="12.75">
      <c r="A42" s="1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5"/>
    </row>
    <row r="43" spans="1:12" ht="12.75">
      <c r="A43" s="1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5"/>
    </row>
    <row r="44" spans="1:12" ht="12.75">
      <c r="A44" s="1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5"/>
    </row>
    <row r="45" spans="1:12" ht="12.75">
      <c r="A45" s="1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5"/>
    </row>
    <row r="46" spans="1:12" ht="12.75">
      <c r="A46" s="1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5"/>
    </row>
    <row r="47" spans="1:12" ht="12.75">
      <c r="A47" s="1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5"/>
    </row>
    <row r="48" spans="1:12" ht="12.75">
      <c r="A48" s="1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5"/>
    </row>
    <row r="49" spans="1:12" ht="12.75">
      <c r="A49" s="11"/>
      <c r="B49" s="22"/>
      <c r="C49" s="23"/>
      <c r="D49" s="26"/>
      <c r="E49" s="26"/>
      <c r="F49" s="26"/>
      <c r="G49" s="23"/>
      <c r="H49" s="23"/>
      <c r="I49" s="23"/>
      <c r="J49" s="24"/>
      <c r="K49" s="23"/>
      <c r="L49" s="25"/>
    </row>
    <row r="50" spans="1:12" ht="12.75">
      <c r="A50" s="1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5"/>
    </row>
    <row r="51" spans="1:12" ht="12.75">
      <c r="A51" s="1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5"/>
    </row>
    <row r="52" spans="1:12" ht="12.75">
      <c r="A52" s="1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5"/>
    </row>
    <row r="53" spans="1:12" ht="12.75">
      <c r="A53" s="1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5"/>
    </row>
    <row r="54" spans="1:12" ht="12.75">
      <c r="A54" s="1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5"/>
    </row>
    <row r="55" spans="1:12" ht="12.75">
      <c r="A55" s="1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5"/>
    </row>
    <row r="56" spans="1:12" ht="12.75">
      <c r="A56" s="1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5"/>
    </row>
    <row r="57" spans="1:12" ht="12.75">
      <c r="A57" s="1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5"/>
    </row>
    <row r="58" spans="1:12" ht="12.75">
      <c r="A58" s="1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5"/>
    </row>
    <row r="59" spans="1:12" ht="12.75">
      <c r="A59" s="1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5"/>
    </row>
    <row r="60" spans="1:12" ht="12.75">
      <c r="A60" s="1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5"/>
    </row>
    <row r="61" spans="1:12" ht="12.75">
      <c r="A61" s="1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5"/>
    </row>
    <row r="62" spans="1:12" ht="12.75">
      <c r="A62" s="1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5"/>
    </row>
    <row r="63" spans="1:12" ht="12.75">
      <c r="A63" s="1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5"/>
    </row>
    <row r="64" spans="1:12" ht="12.75">
      <c r="A64" s="1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5"/>
    </row>
    <row r="65" spans="1:12" ht="12.75">
      <c r="A65" s="1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5"/>
    </row>
    <row r="66" spans="1:12" ht="12.75">
      <c r="A66" s="11"/>
      <c r="B66" s="27"/>
      <c r="C66" s="28"/>
      <c r="D66" s="28"/>
      <c r="E66" s="28"/>
      <c r="F66" s="28"/>
      <c r="G66" s="28"/>
      <c r="H66" s="28"/>
      <c r="I66" s="28"/>
      <c r="J66" s="29"/>
      <c r="K66" s="28"/>
      <c r="L66" s="30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3"/>
    </row>
    <row r="69" spans="1:12" ht="12.75">
      <c r="A69" s="11"/>
      <c r="B69" s="6" t="s">
        <v>0</v>
      </c>
      <c r="C69" s="37">
        <f>MAX(J4:J66)</f>
        <v>73739.9</v>
      </c>
      <c r="D69" s="7" t="s">
        <v>1</v>
      </c>
      <c r="E69" s="7"/>
      <c r="F69" s="7"/>
      <c r="G69" s="38">
        <f>MIN(J4:J66)</f>
        <v>56046.4</v>
      </c>
      <c r="H69" s="32"/>
      <c r="I69" s="7" t="s">
        <v>4</v>
      </c>
      <c r="J69" s="40">
        <f>SUM(G4:G66)</f>
        <v>26</v>
      </c>
      <c r="K69" s="32"/>
      <c r="L69" s="33"/>
    </row>
    <row r="70" spans="1:12" ht="12.75">
      <c r="A70" s="11"/>
      <c r="B70" s="8" t="s">
        <v>5</v>
      </c>
      <c r="C70" s="38">
        <f>MIN(K4:K66)</f>
        <v>32.8</v>
      </c>
      <c r="D70" s="9" t="s">
        <v>5</v>
      </c>
      <c r="E70" s="9"/>
      <c r="F70" s="9"/>
      <c r="G70" s="38">
        <f>MAX(K4:K66)</f>
        <v>76.3</v>
      </c>
      <c r="H70" s="32"/>
      <c r="I70" s="32"/>
      <c r="J70" s="32"/>
      <c r="K70" s="32"/>
      <c r="L70" s="33"/>
    </row>
    <row r="71" spans="1:12" ht="12.75">
      <c r="A71" s="11"/>
      <c r="B71" s="31"/>
      <c r="C71" s="32"/>
      <c r="D71" s="32"/>
      <c r="E71" s="32"/>
      <c r="F71" s="32"/>
      <c r="G71" s="32"/>
      <c r="H71" s="32"/>
      <c r="I71" s="15" t="s">
        <v>17</v>
      </c>
      <c r="J71" s="40">
        <f>SUM(D4:D66)</f>
        <v>6</v>
      </c>
      <c r="K71" s="32"/>
      <c r="L71" s="33"/>
    </row>
    <row r="72" spans="1:12" ht="12.75">
      <c r="A72" s="11"/>
      <c r="B72" s="6" t="s">
        <v>2</v>
      </c>
      <c r="C72" s="38">
        <f>AVERAGE(K4:K66)</f>
        <v>48.68400000000001</v>
      </c>
      <c r="D72" s="7" t="s">
        <v>3</v>
      </c>
      <c r="E72" s="7"/>
      <c r="F72" s="7"/>
      <c r="G72" s="39">
        <f>AVERAGE(J4:J66)</f>
        <v>65526.57199999999</v>
      </c>
      <c r="H72" s="32"/>
      <c r="I72" s="15" t="s">
        <v>18</v>
      </c>
      <c r="J72" s="40">
        <f>SUM(E4:E66)</f>
        <v>20</v>
      </c>
      <c r="K72" s="32"/>
      <c r="L72" s="33"/>
    </row>
    <row r="73" spans="1:12" ht="12.75">
      <c r="A73" s="11"/>
      <c r="B73" s="31"/>
      <c r="C73" s="32"/>
      <c r="D73" s="32"/>
      <c r="E73" s="32"/>
      <c r="F73" s="32"/>
      <c r="G73" s="32"/>
      <c r="H73" s="32"/>
      <c r="I73" s="16" t="s">
        <v>8</v>
      </c>
      <c r="J73" s="40">
        <f>SUM(F4:F66)</f>
        <v>0</v>
      </c>
      <c r="K73" s="32"/>
      <c r="L73" s="33"/>
    </row>
    <row r="74" spans="1:12" ht="13.5" thickBot="1">
      <c r="A74" s="11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2009-04-30T00:27:42Z</dcterms:modified>
  <cp:category/>
  <cp:version/>
  <cp:contentType/>
  <cp:contentStatus/>
</cp:coreProperties>
</file>