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320" windowHeight="6690" activeTab="0"/>
  </bookViews>
  <sheets>
    <sheet name="Upper Air Log" sheetId="1" r:id="rId1"/>
  </sheets>
  <definedNames>
    <definedName name="_xlnm.Print_Area" localSheetId="0">'Upper Air Log'!$B$1:$L$75</definedName>
  </definedNames>
  <calcPr fullCalcOnLoad="1"/>
</workbook>
</file>

<file path=xl/sharedStrings.xml><?xml version="1.0" encoding="utf-8"?>
<sst xmlns="http://schemas.openxmlformats.org/spreadsheetml/2006/main" count="114" uniqueCount="58">
  <si>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</si>
  <si>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</si>
  <si>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</si>
  <si>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</si>
  <si>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</si>
  <si>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</si>
  <si>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</si>
  <si>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</si>
  <si>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</si>
  <si>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</si>
  <si>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</si>
  <si>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</si>
  <si>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</si>
  <si>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</si>
  <si>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</si>
  <si>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</si>
  <si>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</si>
  <si>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</si>
  <si>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</si>
  <si>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</si>
  <si>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300 g</t>
  </si>
  <si>
    <t>DH/ES</t>
  </si>
  <si>
    <t>02/00Z</t>
  </si>
  <si>
    <t>200 g</t>
  </si>
  <si>
    <t>ES</t>
  </si>
  <si>
    <t>03/00Z</t>
  </si>
  <si>
    <t>04/00Z</t>
  </si>
  <si>
    <t>05/00Z</t>
  </si>
  <si>
    <t>06/00Z</t>
  </si>
  <si>
    <t>07/00Z</t>
  </si>
  <si>
    <t>08/00Z</t>
  </si>
  <si>
    <t>09/00Z</t>
  </si>
  <si>
    <t>10/00Z</t>
  </si>
  <si>
    <t>11/00Z</t>
  </si>
  <si>
    <t>12/00Z</t>
  </si>
  <si>
    <t>Defective Balloon 300 g</t>
  </si>
  <si>
    <t>13/00Z</t>
  </si>
  <si>
    <t>14/00Z</t>
  </si>
  <si>
    <t>15/00Z</t>
  </si>
  <si>
    <t>No Data</t>
  </si>
  <si>
    <t>16/00Z</t>
  </si>
  <si>
    <t>100 g</t>
  </si>
  <si>
    <t>17/00Z</t>
  </si>
  <si>
    <t>18/00Z</t>
  </si>
  <si>
    <t>19/00Z</t>
  </si>
  <si>
    <t>20/00Z</t>
  </si>
  <si>
    <t>21/00Z</t>
  </si>
  <si>
    <t>22/00Z</t>
  </si>
  <si>
    <t>23/00Z</t>
  </si>
  <si>
    <t>Broken UHF antenna 300 g</t>
  </si>
  <si>
    <t>24/00Z</t>
  </si>
  <si>
    <t>25/00Z</t>
  </si>
  <si>
    <t>26/00Z</t>
  </si>
  <si>
    <t>27/00Z</t>
  </si>
  <si>
    <t>28/00Z</t>
  </si>
  <si>
    <t>29/00Z</t>
  </si>
  <si>
    <t>30/00Z</t>
  </si>
  <si>
    <t>31/00Z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</si>
</sst>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NumberForma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pane ySplit="3" topLeftCell="BM4" activePane="bottomLeft" state="frozen"/>
      <selection pane="topLeft" activeCell="A1" sqref="A1"/>
      <selection pane="bottomLeft" activeCell="L35" sqref="L35"/>
    </sheetView>
  </sheetViews>
  <sheetFormatPr defaultColWidth="9.140625" defaultRowHeight="12.75" zeroHeight="1"/>
  <cols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4">
        <v>39995</v>
      </c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41" t="s">
        <v>11</v>
      </c>
      <c r="C3" s="42" t="s">
        <v>12</v>
      </c>
      <c r="D3" s="42" t="s">
        <v>6</v>
      </c>
      <c r="E3" s="42" t="s">
        <v>7</v>
      </c>
      <c r="F3" s="42" t="s">
        <v>8</v>
      </c>
      <c r="G3" s="42" t="s">
        <v>13</v>
      </c>
      <c r="H3" s="42" t="s">
        <v>9</v>
      </c>
      <c r="I3" s="42" t="s">
        <v>10</v>
      </c>
      <c r="J3" s="42" t="s">
        <v>14</v>
      </c>
      <c r="K3" s="42" t="s">
        <v>15</v>
      </c>
      <c r="L3" s="43" t="s">
        <v>16</v>
      </c>
      <c r="M3" s="12"/>
    </row>
    <row r="4" spans="1:12" ht="12.75">
      <c r="A4" s="11"/>
      <c r="B4" s="18" t="s">
        <v>19</v>
      </c>
      <c r="C4" s="19">
        <v>7</v>
      </c>
      <c r="D4" s="19"/>
      <c r="E4" s="19">
        <v>1</v>
      </c>
      <c r="F4" s="19"/>
      <c r="G4" s="19">
        <v>1</v>
      </c>
      <c r="H4" s="19">
        <v>409.3</v>
      </c>
      <c r="I4" s="19" t="s">
        <v>20</v>
      </c>
      <c r="J4" s="20">
        <v>40275.5</v>
      </c>
      <c r="K4" s="19">
        <v>161.8</v>
      </c>
      <c r="L4" s="21" t="s">
        <v>21</v>
      </c>
    </row>
    <row r="5" spans="1:12" ht="12.75">
      <c r="A5" s="11"/>
      <c r="B5" s="22" t="s">
        <v>22</v>
      </c>
      <c r="C5" s="23">
        <v>7</v>
      </c>
      <c r="D5" s="23"/>
      <c r="E5" s="23">
        <v>1</v>
      </c>
      <c r="F5" s="23"/>
      <c r="G5" s="23">
        <v>1</v>
      </c>
      <c r="H5" s="24">
        <v>271</v>
      </c>
      <c r="I5" s="23" t="s">
        <v>23</v>
      </c>
      <c r="J5" s="24">
        <v>47811.5</v>
      </c>
      <c r="K5" s="23">
        <v>109.4</v>
      </c>
      <c r="L5" s="25" t="s">
        <v>24</v>
      </c>
    </row>
    <row r="6" spans="1:12" ht="12.75">
      <c r="A6" s="11"/>
      <c r="B6" s="22" t="s">
        <v>25</v>
      </c>
      <c r="C6" s="23">
        <v>7</v>
      </c>
      <c r="D6" s="23"/>
      <c r="E6" s="23">
        <v>1</v>
      </c>
      <c r="F6" s="23"/>
      <c r="G6" s="23">
        <v>1</v>
      </c>
      <c r="H6" s="24">
        <v>433</v>
      </c>
      <c r="I6" s="23" t="s">
        <v>20</v>
      </c>
      <c r="J6" s="24">
        <v>41463.1</v>
      </c>
      <c r="K6" s="23">
        <v>154.3</v>
      </c>
      <c r="L6" s="25" t="s">
        <v>21</v>
      </c>
    </row>
    <row r="7" spans="1:12" ht="12.75">
      <c r="A7" s="11"/>
      <c r="B7" s="22" t="s">
        <v>26</v>
      </c>
      <c r="C7" s="23">
        <v>7</v>
      </c>
      <c r="D7" s="23"/>
      <c r="E7" s="23">
        <v>1</v>
      </c>
      <c r="F7" s="23"/>
      <c r="G7" s="23">
        <v>1</v>
      </c>
      <c r="H7" s="23">
        <v>315.2</v>
      </c>
      <c r="I7" s="23" t="s">
        <v>23</v>
      </c>
      <c r="J7" s="24">
        <v>48884.4</v>
      </c>
      <c r="K7" s="24">
        <v>103</v>
      </c>
      <c r="L7" s="25" t="s">
        <v>24</v>
      </c>
    </row>
    <row r="8" spans="1:12" ht="12.75">
      <c r="A8" s="11"/>
      <c r="B8" s="22" t="s">
        <v>27</v>
      </c>
      <c r="C8" s="23">
        <v>7</v>
      </c>
      <c r="D8" s="23"/>
      <c r="E8" s="23">
        <v>1</v>
      </c>
      <c r="F8" s="23"/>
      <c r="G8" s="23">
        <v>1</v>
      </c>
      <c r="H8" s="23">
        <v>352.3</v>
      </c>
      <c r="I8" s="23" t="s">
        <v>20</v>
      </c>
      <c r="J8" s="24">
        <v>54940.8</v>
      </c>
      <c r="K8" s="24">
        <v>71</v>
      </c>
      <c r="L8" s="25" t="s">
        <v>21</v>
      </c>
    </row>
    <row r="9" spans="1:12" ht="12.75">
      <c r="A9" s="11"/>
      <c r="B9" s="22" t="s">
        <v>28</v>
      </c>
      <c r="C9" s="23">
        <v>7</v>
      </c>
      <c r="D9" s="23"/>
      <c r="E9" s="23">
        <v>1</v>
      </c>
      <c r="F9" s="23"/>
      <c r="G9" s="23">
        <v>1</v>
      </c>
      <c r="H9" s="23">
        <v>418.3</v>
      </c>
      <c r="I9" s="23" t="s">
        <v>20</v>
      </c>
      <c r="J9" s="24">
        <v>53188.8</v>
      </c>
      <c r="K9" s="23">
        <v>76.8</v>
      </c>
      <c r="L9" s="25" t="s">
        <v>21</v>
      </c>
    </row>
    <row r="10" spans="1:12" ht="12.75">
      <c r="A10" s="11"/>
      <c r="B10" s="22" t="s">
        <v>29</v>
      </c>
      <c r="C10" s="23">
        <v>7</v>
      </c>
      <c r="D10" s="23"/>
      <c r="E10" s="23">
        <v>1</v>
      </c>
      <c r="F10" s="23"/>
      <c r="G10" s="23">
        <v>1</v>
      </c>
      <c r="H10" s="23">
        <v>299.4</v>
      </c>
      <c r="I10" s="23" t="s">
        <v>23</v>
      </c>
      <c r="J10" s="24">
        <v>42204.6</v>
      </c>
      <c r="K10" s="23">
        <v>137.3</v>
      </c>
      <c r="L10" s="25" t="s">
        <v>24</v>
      </c>
    </row>
    <row r="11" spans="1:12" ht="12.75">
      <c r="A11" s="11"/>
      <c r="B11" s="22" t="s">
        <v>30</v>
      </c>
      <c r="C11" s="23">
        <v>7</v>
      </c>
      <c r="D11" s="23"/>
      <c r="E11" s="23">
        <v>1</v>
      </c>
      <c r="F11" s="23"/>
      <c r="G11" s="23">
        <v>1</v>
      </c>
      <c r="H11" s="23">
        <v>409.5</v>
      </c>
      <c r="I11" s="23" t="s">
        <v>20</v>
      </c>
      <c r="J11" s="24">
        <v>36440.2</v>
      </c>
      <c r="K11" s="23">
        <v>188.4</v>
      </c>
      <c r="L11" s="25" t="s">
        <v>21</v>
      </c>
    </row>
    <row r="12" spans="1:12" ht="12.75">
      <c r="A12" s="11"/>
      <c r="B12" s="22" t="s">
        <v>31</v>
      </c>
      <c r="C12" s="23">
        <v>7</v>
      </c>
      <c r="D12" s="23"/>
      <c r="E12" s="23">
        <v>1</v>
      </c>
      <c r="F12" s="23"/>
      <c r="G12" s="23">
        <v>1</v>
      </c>
      <c r="H12" s="23">
        <v>378.9</v>
      </c>
      <c r="I12" s="23" t="s">
        <v>23</v>
      </c>
      <c r="J12" s="24">
        <v>37575.4</v>
      </c>
      <c r="K12" s="23">
        <v>178.8</v>
      </c>
      <c r="L12" s="25" t="s">
        <v>24</v>
      </c>
    </row>
    <row r="13" spans="1:12" ht="12.75">
      <c r="A13" s="11"/>
      <c r="B13" s="22" t="s">
        <v>32</v>
      </c>
      <c r="C13" s="23">
        <v>7</v>
      </c>
      <c r="D13" s="23"/>
      <c r="E13" s="23">
        <v>1</v>
      </c>
      <c r="F13" s="23"/>
      <c r="G13" s="23">
        <v>1</v>
      </c>
      <c r="H13" s="23">
        <v>389.7</v>
      </c>
      <c r="I13" s="23" t="s">
        <v>20</v>
      </c>
      <c r="J13" s="24">
        <v>44908</v>
      </c>
      <c r="K13" s="23">
        <v>122.3</v>
      </c>
      <c r="L13" s="25" t="s">
        <v>21</v>
      </c>
    </row>
    <row r="14" spans="1:12" ht="12.75">
      <c r="A14" s="11"/>
      <c r="B14" s="22" t="s">
        <v>33</v>
      </c>
      <c r="C14" s="23">
        <v>7</v>
      </c>
      <c r="D14" s="23"/>
      <c r="E14" s="23">
        <v>1</v>
      </c>
      <c r="F14" s="23"/>
      <c r="G14" s="23">
        <v>1</v>
      </c>
      <c r="H14" s="24">
        <v>370</v>
      </c>
      <c r="I14" s="23" t="s">
        <v>20</v>
      </c>
      <c r="J14" s="24">
        <v>45029.4</v>
      </c>
      <c r="K14" s="23">
        <v>121.2</v>
      </c>
      <c r="L14" s="25" t="s">
        <v>24</v>
      </c>
    </row>
    <row r="15" spans="1:12" ht="12.75">
      <c r="A15" s="11"/>
      <c r="B15" s="22" t="s">
        <v>34</v>
      </c>
      <c r="C15" s="23">
        <v>7</v>
      </c>
      <c r="D15" s="23"/>
      <c r="E15" s="23">
        <v>2</v>
      </c>
      <c r="F15" s="23"/>
      <c r="G15" s="23">
        <v>1</v>
      </c>
      <c r="H15" s="23">
        <v>386.4</v>
      </c>
      <c r="I15" s="23" t="s">
        <v>35</v>
      </c>
      <c r="J15" s="24">
        <v>46089.1</v>
      </c>
      <c r="K15" s="23">
        <v>113.3</v>
      </c>
      <c r="L15" s="25" t="s">
        <v>21</v>
      </c>
    </row>
    <row r="16" spans="1:12" ht="12.75">
      <c r="A16" s="11"/>
      <c r="B16" s="22" t="s">
        <v>36</v>
      </c>
      <c r="C16" s="23">
        <v>7</v>
      </c>
      <c r="D16" s="23"/>
      <c r="E16" s="23">
        <v>1</v>
      </c>
      <c r="F16" s="23"/>
      <c r="G16" s="23">
        <v>1</v>
      </c>
      <c r="H16" s="23">
        <v>401.2</v>
      </c>
      <c r="I16" s="23" t="s">
        <v>20</v>
      </c>
      <c r="J16" s="24">
        <v>41364.7</v>
      </c>
      <c r="K16" s="23">
        <v>146.2</v>
      </c>
      <c r="L16" s="25" t="s">
        <v>21</v>
      </c>
    </row>
    <row r="17" spans="1:12" ht="12.75">
      <c r="A17" s="11"/>
      <c r="B17" s="22" t="s">
        <v>37</v>
      </c>
      <c r="C17" s="23">
        <v>7</v>
      </c>
      <c r="D17" s="23"/>
      <c r="E17" s="23">
        <v>1</v>
      </c>
      <c r="F17" s="23"/>
      <c r="G17" s="23">
        <v>1</v>
      </c>
      <c r="H17" s="23">
        <v>336.7</v>
      </c>
      <c r="I17" s="23" t="s">
        <v>20</v>
      </c>
      <c r="J17" s="24">
        <v>40209.9</v>
      </c>
      <c r="K17" s="23">
        <v>153.8</v>
      </c>
      <c r="L17" s="25" t="s">
        <v>24</v>
      </c>
    </row>
    <row r="18" spans="1:12" ht="12.75">
      <c r="A18" s="11"/>
      <c r="B18" s="22" t="s">
        <v>38</v>
      </c>
      <c r="C18" s="23">
        <v>7</v>
      </c>
      <c r="D18" s="23"/>
      <c r="E18" s="23">
        <v>1</v>
      </c>
      <c r="F18" s="23"/>
      <c r="G18" s="23">
        <v>2</v>
      </c>
      <c r="H18" s="23"/>
      <c r="I18" s="23" t="s">
        <v>39</v>
      </c>
      <c r="J18" s="24"/>
      <c r="K18" s="23"/>
      <c r="L18" s="25" t="s">
        <v>21</v>
      </c>
    </row>
    <row r="19" spans="1:12" ht="12.75">
      <c r="A19" s="11"/>
      <c r="B19" s="22" t="s">
        <v>40</v>
      </c>
      <c r="C19" s="23">
        <v>7</v>
      </c>
      <c r="D19" s="23"/>
      <c r="E19" s="23">
        <v>1</v>
      </c>
      <c r="F19" s="23"/>
      <c r="G19" s="23">
        <v>1</v>
      </c>
      <c r="H19" s="23">
        <v>348.2</v>
      </c>
      <c r="I19" s="23" t="s">
        <v>41</v>
      </c>
      <c r="J19" s="24">
        <v>42677</v>
      </c>
      <c r="K19" s="23">
        <v>133.2</v>
      </c>
      <c r="L19" s="25" t="s">
        <v>24</v>
      </c>
    </row>
    <row r="20" spans="1:12" ht="12.75">
      <c r="A20" s="11"/>
      <c r="B20" s="22" t="s">
        <v>42</v>
      </c>
      <c r="C20" s="23">
        <v>7</v>
      </c>
      <c r="D20" s="23"/>
      <c r="E20" s="23">
        <v>1</v>
      </c>
      <c r="F20" s="23"/>
      <c r="G20" s="23">
        <v>1</v>
      </c>
      <c r="H20" s="23">
        <v>320.8</v>
      </c>
      <c r="I20" s="23" t="s">
        <v>23</v>
      </c>
      <c r="J20" s="24">
        <v>44205.9</v>
      </c>
      <c r="K20" s="23">
        <v>122.2</v>
      </c>
      <c r="L20" s="25" t="s">
        <v>21</v>
      </c>
    </row>
    <row r="21" spans="1:12" ht="12.75">
      <c r="A21" s="11"/>
      <c r="B21" s="22" t="s">
        <v>43</v>
      </c>
      <c r="C21" s="23">
        <v>7</v>
      </c>
      <c r="D21" s="23"/>
      <c r="E21" s="23">
        <v>1</v>
      </c>
      <c r="F21" s="23"/>
      <c r="G21" s="23">
        <v>1</v>
      </c>
      <c r="H21" s="23">
        <v>293.4</v>
      </c>
      <c r="I21" s="23" t="s">
        <v>41</v>
      </c>
      <c r="J21" s="24">
        <v>42673.8</v>
      </c>
      <c r="K21" s="23">
        <v>132.5</v>
      </c>
      <c r="L21" s="25" t="s">
        <v>24</v>
      </c>
    </row>
    <row r="22" spans="1:12" ht="12.75">
      <c r="A22" s="11"/>
      <c r="B22" s="22" t="s">
        <v>44</v>
      </c>
      <c r="C22" s="23">
        <v>7</v>
      </c>
      <c r="D22" s="23"/>
      <c r="E22" s="23">
        <v>1</v>
      </c>
      <c r="F22" s="23"/>
      <c r="G22" s="23">
        <v>1</v>
      </c>
      <c r="H22" s="24">
        <v>423</v>
      </c>
      <c r="I22" s="23" t="s">
        <v>20</v>
      </c>
      <c r="J22" s="24">
        <v>47214.4</v>
      </c>
      <c r="K22" s="23">
        <v>103.6</v>
      </c>
      <c r="L22" s="25" t="s">
        <v>21</v>
      </c>
    </row>
    <row r="23" spans="1:12" ht="12.75">
      <c r="A23" s="11"/>
      <c r="B23" s="22" t="s">
        <v>45</v>
      </c>
      <c r="C23" s="23">
        <v>7</v>
      </c>
      <c r="D23" s="23"/>
      <c r="E23" s="23">
        <v>1</v>
      </c>
      <c r="F23" s="23"/>
      <c r="G23" s="23">
        <v>1</v>
      </c>
      <c r="H23" s="23">
        <v>419.9</v>
      </c>
      <c r="I23" s="23" t="s">
        <v>20</v>
      </c>
      <c r="J23" s="24">
        <v>40446.1</v>
      </c>
      <c r="K23" s="23">
        <v>149.9</v>
      </c>
      <c r="L23" s="25" t="s">
        <v>21</v>
      </c>
    </row>
    <row r="24" spans="1:12" ht="12.75">
      <c r="A24" s="11"/>
      <c r="B24" s="22" t="s">
        <v>46</v>
      </c>
      <c r="C24" s="23">
        <v>7</v>
      </c>
      <c r="D24" s="23"/>
      <c r="E24" s="23">
        <v>1</v>
      </c>
      <c r="F24" s="23"/>
      <c r="G24" s="23">
        <v>1</v>
      </c>
      <c r="H24" s="23">
        <v>260.7</v>
      </c>
      <c r="I24" s="23" t="s">
        <v>41</v>
      </c>
      <c r="J24" s="24">
        <v>45282</v>
      </c>
      <c r="K24" s="23">
        <v>118.4</v>
      </c>
      <c r="L24" s="25" t="s">
        <v>24</v>
      </c>
    </row>
    <row r="25" spans="1:12" ht="12.75">
      <c r="A25" s="11"/>
      <c r="B25" s="22" t="s">
        <v>47</v>
      </c>
      <c r="C25" s="23">
        <v>7</v>
      </c>
      <c r="D25" s="23"/>
      <c r="E25" s="23">
        <v>1</v>
      </c>
      <c r="F25" s="23"/>
      <c r="G25" s="23">
        <v>1</v>
      </c>
      <c r="H25" s="23">
        <v>418.8</v>
      </c>
      <c r="I25" s="23" t="s">
        <v>20</v>
      </c>
      <c r="J25" s="24">
        <v>43362.7</v>
      </c>
      <c r="K25" s="23">
        <v>131.2</v>
      </c>
      <c r="L25" s="25" t="s">
        <v>21</v>
      </c>
    </row>
    <row r="26" spans="1:12" ht="12.75">
      <c r="A26" s="11"/>
      <c r="B26" s="22" t="s">
        <v>48</v>
      </c>
      <c r="C26" s="23">
        <v>7</v>
      </c>
      <c r="D26" s="23"/>
      <c r="E26" s="23">
        <v>1</v>
      </c>
      <c r="F26" s="23"/>
      <c r="G26" s="23">
        <v>2</v>
      </c>
      <c r="H26" s="23">
        <v>386.4</v>
      </c>
      <c r="I26" s="23" t="s">
        <v>49</v>
      </c>
      <c r="J26" s="24">
        <v>39160</v>
      </c>
      <c r="K26" s="23">
        <v>163.4</v>
      </c>
      <c r="L26" s="25" t="s">
        <v>24</v>
      </c>
    </row>
    <row r="27" spans="1:12" ht="12.75">
      <c r="A27" s="11"/>
      <c r="B27" s="22" t="s">
        <v>50</v>
      </c>
      <c r="C27" s="23">
        <v>7</v>
      </c>
      <c r="D27" s="23"/>
      <c r="E27" s="23">
        <v>1</v>
      </c>
      <c r="F27" s="23"/>
      <c r="G27" s="23">
        <v>2</v>
      </c>
      <c r="H27" s="23">
        <v>407.4</v>
      </c>
      <c r="I27" s="23" t="s">
        <v>49</v>
      </c>
      <c r="J27" s="24">
        <v>38704</v>
      </c>
      <c r="K27" s="23">
        <v>167.6</v>
      </c>
      <c r="L27" s="25" t="s">
        <v>21</v>
      </c>
    </row>
    <row r="28" spans="1:12" ht="12.75">
      <c r="A28" s="11"/>
      <c r="B28" s="22" t="s">
        <v>51</v>
      </c>
      <c r="C28" s="23">
        <v>7</v>
      </c>
      <c r="D28" s="23"/>
      <c r="E28" s="23">
        <v>1</v>
      </c>
      <c r="F28" s="23"/>
      <c r="G28" s="23">
        <v>1</v>
      </c>
      <c r="H28" s="23">
        <v>268.8</v>
      </c>
      <c r="I28" s="23" t="s">
        <v>41</v>
      </c>
      <c r="J28" s="24">
        <v>44566.8</v>
      </c>
      <c r="K28" s="23">
        <v>123.5</v>
      </c>
      <c r="L28" s="25" t="s">
        <v>24</v>
      </c>
    </row>
    <row r="29" spans="1:12" ht="12.75">
      <c r="A29" s="11"/>
      <c r="B29" s="22" t="s">
        <v>52</v>
      </c>
      <c r="C29" s="23">
        <v>7</v>
      </c>
      <c r="D29" s="23"/>
      <c r="E29" s="23">
        <v>1</v>
      </c>
      <c r="F29" s="23"/>
      <c r="G29" s="23">
        <v>1</v>
      </c>
      <c r="H29" s="23">
        <v>320.6</v>
      </c>
      <c r="I29" s="23" t="s">
        <v>20</v>
      </c>
      <c r="J29" s="24">
        <v>46108.8</v>
      </c>
      <c r="K29" s="23">
        <v>114.1</v>
      </c>
      <c r="L29" s="25" t="s">
        <v>21</v>
      </c>
    </row>
    <row r="30" spans="1:12" ht="12.75">
      <c r="A30" s="11"/>
      <c r="B30" s="22" t="s">
        <v>53</v>
      </c>
      <c r="C30" s="23">
        <v>7</v>
      </c>
      <c r="D30" s="23"/>
      <c r="E30" s="23">
        <v>1</v>
      </c>
      <c r="F30" s="23"/>
      <c r="G30" s="23">
        <v>1</v>
      </c>
      <c r="H30" s="23">
        <v>418.8</v>
      </c>
      <c r="I30" s="23" t="s">
        <v>20</v>
      </c>
      <c r="J30" s="24">
        <v>38461.2</v>
      </c>
      <c r="K30" s="23">
        <v>169.7</v>
      </c>
      <c r="L30" s="25" t="s">
        <v>21</v>
      </c>
    </row>
    <row r="31" spans="1:12" ht="12.75">
      <c r="A31" s="11"/>
      <c r="B31" s="22" t="s">
        <v>54</v>
      </c>
      <c r="C31" s="23">
        <v>7</v>
      </c>
      <c r="D31" s="23"/>
      <c r="E31" s="23">
        <v>1</v>
      </c>
      <c r="F31" s="23"/>
      <c r="G31" s="23">
        <v>1</v>
      </c>
      <c r="H31" s="23">
        <v>342.3</v>
      </c>
      <c r="I31" s="23" t="s">
        <v>23</v>
      </c>
      <c r="J31" s="24">
        <v>41138.3</v>
      </c>
      <c r="K31" s="23">
        <v>147.1</v>
      </c>
      <c r="L31" s="25" t="s">
        <v>24</v>
      </c>
    </row>
    <row r="32" spans="1:12" ht="12.75">
      <c r="A32" s="11"/>
      <c r="B32" s="22" t="s">
        <v>55</v>
      </c>
      <c r="C32" s="23">
        <v>7</v>
      </c>
      <c r="D32" s="23"/>
      <c r="E32" s="23">
        <v>1</v>
      </c>
      <c r="F32" s="23"/>
      <c r="G32" s="23">
        <v>1</v>
      </c>
      <c r="H32" s="23">
        <v>421.2</v>
      </c>
      <c r="I32" s="23" t="s">
        <v>20</v>
      </c>
      <c r="J32" s="24">
        <v>39694.8</v>
      </c>
      <c r="K32" s="23">
        <v>157.4</v>
      </c>
      <c r="L32" s="25" t="s">
        <v>21</v>
      </c>
    </row>
    <row r="33" spans="1:12" ht="12.75">
      <c r="A33" s="11"/>
      <c r="B33" s="22" t="s">
        <v>56</v>
      </c>
      <c r="C33" s="23">
        <v>7</v>
      </c>
      <c r="D33" s="23"/>
      <c r="E33" s="23">
        <v>1</v>
      </c>
      <c r="F33" s="23"/>
      <c r="G33" s="23">
        <v>1</v>
      </c>
      <c r="H33" s="23">
        <v>416.5</v>
      </c>
      <c r="I33" s="23" t="s">
        <v>23</v>
      </c>
      <c r="J33" s="24">
        <v>38658</v>
      </c>
      <c r="K33" s="23">
        <v>165.4</v>
      </c>
      <c r="L33" s="25" t="s">
        <v>24</v>
      </c>
    </row>
    <row r="34" spans="1:12" ht="12.75">
      <c r="A34" s="11"/>
      <c r="B34" s="22" t="s">
        <v>57</v>
      </c>
      <c r="C34" s="23">
        <v>7</v>
      </c>
      <c r="D34" s="23"/>
      <c r="E34" s="23">
        <v>1</v>
      </c>
      <c r="F34" s="23"/>
      <c r="G34" s="23">
        <v>1</v>
      </c>
      <c r="H34" s="23">
        <v>375.9</v>
      </c>
      <c r="I34" s="23" t="s">
        <v>20</v>
      </c>
      <c r="J34" s="24">
        <v>39166.6</v>
      </c>
      <c r="K34" s="23">
        <v>158.6</v>
      </c>
      <c r="L34" s="25" t="s">
        <v>21</v>
      </c>
    </row>
    <row r="35" spans="1:12" ht="12.75">
      <c r="A35" s="1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5"/>
    </row>
    <row r="36" spans="1:12" ht="12.75">
      <c r="A36" s="1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5"/>
    </row>
    <row r="37" spans="1:12" ht="12.75">
      <c r="A37" s="1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5"/>
    </row>
    <row r="38" spans="1:12" ht="12.75">
      <c r="A38" s="1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5"/>
    </row>
    <row r="39" spans="1:12" ht="12.75">
      <c r="A39" s="1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5"/>
    </row>
    <row r="40" spans="1:12" ht="12.75">
      <c r="A40" s="1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5"/>
    </row>
    <row r="41" spans="1:12" ht="12.75">
      <c r="A41" s="1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5"/>
    </row>
    <row r="42" spans="1:12" ht="12.75">
      <c r="A42" s="1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5"/>
    </row>
    <row r="43" spans="1:12" ht="12.75">
      <c r="A43" s="1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5"/>
    </row>
    <row r="44" spans="1:12" ht="12.75">
      <c r="A44" s="1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5"/>
    </row>
    <row r="45" spans="1:12" ht="12.75">
      <c r="A45" s="1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5"/>
    </row>
    <row r="46" spans="1:12" ht="12.75">
      <c r="A46" s="1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5"/>
    </row>
    <row r="47" spans="1:12" ht="12.75">
      <c r="A47" s="1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5"/>
    </row>
    <row r="48" spans="1:12" ht="12.75">
      <c r="A48" s="1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5"/>
    </row>
    <row r="49" spans="1:12" ht="12.75">
      <c r="A49" s="11"/>
      <c r="B49" s="22"/>
      <c r="C49" s="23"/>
      <c r="D49" s="26"/>
      <c r="E49" s="26"/>
      <c r="F49" s="26"/>
      <c r="G49" s="23"/>
      <c r="H49" s="23"/>
      <c r="I49" s="23"/>
      <c r="J49" s="24"/>
      <c r="K49" s="23"/>
      <c r="L49" s="25"/>
    </row>
    <row r="50" spans="1:12" ht="12.75">
      <c r="A50" s="1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5"/>
    </row>
    <row r="51" spans="1:12" ht="12.75">
      <c r="A51" s="1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5"/>
    </row>
    <row r="52" spans="1:12" ht="12.75">
      <c r="A52" s="1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5"/>
    </row>
    <row r="53" spans="1:12" ht="12.75">
      <c r="A53" s="1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5"/>
    </row>
    <row r="54" spans="1:12" ht="12.75">
      <c r="A54" s="1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5"/>
    </row>
    <row r="55" spans="1:12" ht="12.75">
      <c r="A55" s="1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5"/>
    </row>
    <row r="56" spans="1:12" ht="12.75">
      <c r="A56" s="1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5"/>
    </row>
    <row r="57" spans="1:12" ht="12.75">
      <c r="A57" s="1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5"/>
    </row>
    <row r="58" spans="1:12" ht="12.75">
      <c r="A58" s="1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5"/>
    </row>
    <row r="59" spans="1:12" ht="12.75">
      <c r="A59" s="1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5"/>
    </row>
    <row r="60" spans="1:12" ht="12.75">
      <c r="A60" s="1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5"/>
    </row>
    <row r="61" spans="1:12" ht="12.75">
      <c r="A61" s="1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5"/>
    </row>
    <row r="62" spans="1:12" ht="12.75">
      <c r="A62" s="1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5"/>
    </row>
    <row r="63" spans="1:12" ht="12.75">
      <c r="A63" s="1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5"/>
    </row>
    <row r="64" spans="1:12" ht="12.75">
      <c r="A64" s="1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5"/>
    </row>
    <row r="65" spans="1:12" ht="12.75">
      <c r="A65" s="1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5"/>
    </row>
    <row r="66" spans="1:12" ht="12.75">
      <c r="A66" s="11"/>
      <c r="B66" s="27"/>
      <c r="C66" s="28"/>
      <c r="D66" s="28"/>
      <c r="E66" s="28"/>
      <c r="F66" s="28"/>
      <c r="G66" s="28"/>
      <c r="H66" s="28"/>
      <c r="I66" s="28"/>
      <c r="J66" s="29"/>
      <c r="K66" s="28"/>
      <c r="L66" s="30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3"/>
    </row>
    <row r="69" spans="1:12" ht="12.75">
      <c r="A69" s="11"/>
      <c r="B69" s="6" t="s">
        <v>0</v>
      </c>
      <c r="C69" s="37">
        <f>MAX(J4:J66)</f>
        <v>54940.8</v>
      </c>
      <c r="D69" s="7" t="s">
        <v>1</v>
      </c>
      <c r="E69" s="7"/>
      <c r="F69" s="7"/>
      <c r="G69" s="38">
        <f>MIN(J4:J66)</f>
        <v>36440.2</v>
      </c>
      <c r="H69" s="32"/>
      <c r="I69" s="7" t="s">
        <v>4</v>
      </c>
      <c r="J69" s="40">
        <f>SUM(G4:G66)</f>
        <v>34</v>
      </c>
      <c r="K69" s="32"/>
      <c r="L69" s="33"/>
    </row>
    <row r="70" spans="1:12" ht="12.75">
      <c r="A70" s="11"/>
      <c r="B70" s="8" t="s">
        <v>5</v>
      </c>
      <c r="C70" s="38">
        <f>MIN(K4:K66)</f>
        <v>71</v>
      </c>
      <c r="D70" s="9" t="s">
        <v>5</v>
      </c>
      <c r="E70" s="9"/>
      <c r="F70" s="9"/>
      <c r="G70" s="38">
        <f>MAX(K4:K66)</f>
        <v>188.4</v>
      </c>
      <c r="H70" s="32"/>
      <c r="I70" s="32"/>
      <c r="J70" s="32"/>
      <c r="K70" s="32"/>
      <c r="L70" s="33"/>
    </row>
    <row r="71" spans="1:12" ht="12.75">
      <c r="A71" s="11"/>
      <c r="B71" s="31"/>
      <c r="C71" s="32"/>
      <c r="D71" s="32"/>
      <c r="E71" s="32"/>
      <c r="F71" s="32"/>
      <c r="G71" s="32"/>
      <c r="H71" s="32"/>
      <c r="I71" s="15" t="s">
        <v>17</v>
      </c>
      <c r="J71" s="40">
        <f>SUM(D4:D66)</f>
        <v>0</v>
      </c>
      <c r="K71" s="32"/>
      <c r="L71" s="33"/>
    </row>
    <row r="72" spans="1:12" ht="12.75">
      <c r="A72" s="11"/>
      <c r="B72" s="6" t="s">
        <v>2</v>
      </c>
      <c r="C72" s="38">
        <f>AVERAGE(K4:K66)</f>
        <v>136.51333333333332</v>
      </c>
      <c r="D72" s="7" t="s">
        <v>3</v>
      </c>
      <c r="E72" s="7"/>
      <c r="F72" s="7"/>
      <c r="G72" s="39">
        <f>AVERAGE(J4:J66)</f>
        <v>43063.52666666668</v>
      </c>
      <c r="H72" s="32"/>
      <c r="I72" s="15" t="s">
        <v>18</v>
      </c>
      <c r="J72" s="40">
        <f>SUM(E4:E66)</f>
        <v>32</v>
      </c>
      <c r="K72" s="32"/>
      <c r="L72" s="33"/>
    </row>
    <row r="73" spans="1:12" ht="12.75">
      <c r="A73" s="11"/>
      <c r="B73" s="31"/>
      <c r="C73" s="32"/>
      <c r="D73" s="32"/>
      <c r="E73" s="32"/>
      <c r="F73" s="32"/>
      <c r="G73" s="32"/>
      <c r="H73" s="32"/>
      <c r="I73" s="16" t="s">
        <v>8</v>
      </c>
      <c r="J73" s="40">
        <f>SUM(F4:F66)</f>
        <v>0</v>
      </c>
      <c r="K73" s="32"/>
      <c r="L73" s="33"/>
    </row>
    <row r="74" spans="1:12" ht="13.5" thickBot="1">
      <c r="A74" s="11"/>
      <c r="B74" s="36"/>
      <c r="C74" s="34"/>
      <c r="D74" s="34"/>
      <c r="E74" s="34"/>
      <c r="F74" s="34"/>
      <c r="G74" s="34"/>
      <c r="H74" s="34"/>
      <c r="I74" s="34"/>
      <c r="J74" s="34"/>
      <c r="K74" s="34"/>
      <c r="L74" s="35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2009-07-31T00:43:10Z</dcterms:modified>
  <cp:category/>
  <cp:version/>
  <cp:contentType/>
  <cp:contentStatus/>
</cp:coreProperties>
</file>